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1000" activeTab="1"/>
  </bookViews>
  <sheets>
    <sheet name="ผด.2 จ่ายขาด" sheetId="1" r:id="rId1"/>
    <sheet name="ผด.2" sheetId="2" r:id="rId2"/>
    <sheet name="แบบ ผด. 3 (2555) งวดที่ 1" sheetId="3" r:id="rId3"/>
    <sheet name="แบบ ผด. 3 (2555) งวดที่ 2" sheetId="4" r:id="rId4"/>
    <sheet name="แบบ ผด. 3 (2555) งวดที่ 3" sheetId="5" r:id="rId5"/>
    <sheet name="แบบ ผด. 4" sheetId="6" r:id="rId6"/>
    <sheet name="แบบ ผด.5 " sheetId="7" r:id="rId7"/>
    <sheet name="แบบ ผด.6" sheetId="8" r:id="rId8"/>
    <sheet name="บัญชี น้ำมัน" sheetId="9" r:id="rId9"/>
    <sheet name="แบบรถยนต์  2" sheetId="10" r:id="rId10"/>
  </sheets>
  <definedNames/>
  <calcPr fullCalcOnLoad="1"/>
</workbook>
</file>

<file path=xl/sharedStrings.xml><?xml version="1.0" encoding="utf-8"?>
<sst xmlns="http://schemas.openxmlformats.org/spreadsheetml/2006/main" count="1837" uniqueCount="410">
  <si>
    <t>ช่วงเวลา</t>
  </si>
  <si>
    <t>รายการ/จำนวน</t>
  </si>
  <si>
    <t>(หน่วย)</t>
  </si>
  <si>
    <t>โครงการ</t>
  </si>
  <si>
    <t>จำนวน</t>
  </si>
  <si>
    <t>(บาท)</t>
  </si>
  <si>
    <t>เงิน</t>
  </si>
  <si>
    <t>เงินอุดหนุนทั่วไป</t>
  </si>
  <si>
    <t>วิธีจัดหา</t>
  </si>
  <si>
    <t>กำหนด</t>
  </si>
  <si>
    <t>ส่งมอบ</t>
  </si>
  <si>
    <t>(วัน)</t>
  </si>
  <si>
    <t>หมายเหตุ</t>
  </si>
  <si>
    <t>-</t>
  </si>
  <si>
    <t>แผนงานบริหารงานทั่วไป</t>
  </si>
  <si>
    <t>ตกลงราคา</t>
  </si>
  <si>
    <t>ที่</t>
  </si>
  <si>
    <t>ลำดับ</t>
  </si>
  <si>
    <t>วัสดุสำนักงาน</t>
  </si>
  <si>
    <t>ที่ต้อง</t>
  </si>
  <si>
    <t>เริ่มจัดหา</t>
  </si>
  <si>
    <t>รายการ/จำนวน (หน่วย)</t>
  </si>
  <si>
    <t>หน่วยงาน</t>
  </si>
  <si>
    <t>เจ้าของ</t>
  </si>
  <si>
    <t>แผนงาน/งาน/</t>
  </si>
  <si>
    <t>ส่วนโยธา</t>
  </si>
  <si>
    <t>แบบ  2</t>
  </si>
  <si>
    <t>ลำดับที่</t>
  </si>
  <si>
    <t>ชื่อของรถ</t>
  </si>
  <si>
    <t>หมายเลข</t>
  </si>
  <si>
    <t>ทะเบียน</t>
  </si>
  <si>
    <t>สังกัด</t>
  </si>
  <si>
    <t>หน่วยงานใด</t>
  </si>
  <si>
    <t>ราคา</t>
  </si>
  <si>
    <t>วันได้มา</t>
  </si>
  <si>
    <t>วันจำหน่าย</t>
  </si>
  <si>
    <t>ประเภท  รถส่วนกลาง / รถรับรอง</t>
  </si>
  <si>
    <t>ทะเบียนรถของ  องค์การบริหารส่วนตำบลแพรกหนามแดง</t>
  </si>
  <si>
    <t>อำเภออัมพวา      จังหวัดสมุทรสงคราม</t>
  </si>
  <si>
    <t>แบบ / รุ่น / ปี /</t>
  </si>
  <si>
    <t>ขนาด ( ซี ซี )</t>
  </si>
  <si>
    <t xml:space="preserve">  ยามาฮ่า</t>
  </si>
  <si>
    <t xml:space="preserve">  กคย  360</t>
  </si>
  <si>
    <t xml:space="preserve">  สมุทรสงคราม</t>
  </si>
  <si>
    <t xml:space="preserve">  ส่วนโยธา</t>
  </si>
  <si>
    <t xml:space="preserve">  อบต.แพรกหนามแดง</t>
  </si>
  <si>
    <t xml:space="preserve">  อีแต๋น</t>
  </si>
  <si>
    <t>10  ก.ค. 41</t>
  </si>
  <si>
    <t>24  พ.ค. 43</t>
  </si>
  <si>
    <t xml:space="preserve">  โตโยต้า</t>
  </si>
  <si>
    <t xml:space="preserve">  กข  1290</t>
  </si>
  <si>
    <t xml:space="preserve">  สำนักงานปลัด</t>
  </si>
  <si>
    <t>27  ก.ค. 44</t>
  </si>
  <si>
    <t xml:space="preserve">  มิตซูบิชิ</t>
  </si>
  <si>
    <t xml:space="preserve">  80-5013</t>
  </si>
  <si>
    <t>19  ต.ค.  47</t>
  </si>
  <si>
    <t>รับโอนจาก</t>
  </si>
  <si>
    <t>สนง.ป้องกัน</t>
  </si>
  <si>
    <t>และบรรเทา</t>
  </si>
  <si>
    <t>สาธารณภัย</t>
  </si>
  <si>
    <t>จ.สมุทรสงคราม</t>
  </si>
  <si>
    <t xml:space="preserve">  ฮอนด้า</t>
  </si>
  <si>
    <t xml:space="preserve">  กจค 327</t>
  </si>
  <si>
    <t>19  ก.ค.  48</t>
  </si>
  <si>
    <t xml:space="preserve">  เมท  111   ปี  1998</t>
  </si>
  <si>
    <t xml:space="preserve">  ขนาด  111 ซีซี </t>
  </si>
  <si>
    <t xml:space="preserve">  ดัลเบิลแคบ /ไทเกอร์</t>
  </si>
  <si>
    <t xml:space="preserve">  ปี 2001 </t>
  </si>
  <si>
    <t xml:space="preserve">  บรรทุกน้ำขนาด </t>
  </si>
  <si>
    <t xml:space="preserve">  10,000 ลิตร รุ่น FUSO</t>
  </si>
  <si>
    <t xml:space="preserve">  รุ่น เวฟ อาร์ </t>
  </si>
  <si>
    <t xml:space="preserve">  ขนาด 125 ซีซี</t>
  </si>
  <si>
    <t>บัญชีแสดงการจ่ายน้ำมันเชื้อเพลิงสำหรับรถยนต์ส่วนกลาง</t>
  </si>
  <si>
    <t>ยี่ห้อรถยนต์</t>
  </si>
  <si>
    <t>แบบของรถยนต์</t>
  </si>
  <si>
    <t>รุ่นปี</t>
  </si>
  <si>
    <t>ขนาด</t>
  </si>
  <si>
    <t>แรงม้า</t>
  </si>
  <si>
    <t>จำนวนสูบ</t>
  </si>
  <si>
    <t>ผู้รับผิดชอบใช้</t>
  </si>
  <si>
    <t>และรักษารถยนต์</t>
  </si>
  <si>
    <t>วันได้มาซึ่ง</t>
  </si>
  <si>
    <t>กรรมสิทธิ์</t>
  </si>
  <si>
    <t>กำหนดปริมาณ</t>
  </si>
  <si>
    <t>น้ำมัน 1 ลิตร/กี่กิโลเมตร</t>
  </si>
  <si>
    <t>ขององค์การบริหารส่วนตำบลแพรกหนามแดง     อำเภออัมพวา     จังหวัดสมุทรสงคราม</t>
  </si>
  <si>
    <t>1  สูบ</t>
  </si>
  <si>
    <t>4  สูบ</t>
  </si>
  <si>
    <t>6  สูบ</t>
  </si>
  <si>
    <t xml:space="preserve">  1 ลิตร /          กิโลเมตร</t>
  </si>
  <si>
    <t xml:space="preserve">  1  ลิตร /          กิโลเมตร</t>
  </si>
  <si>
    <t>วัสดุงานบ้านงานครัว</t>
  </si>
  <si>
    <t>องค์การบริหารส่วนตำบลแพรกหนามแดง   อำเภออัมพวา   จังหวัดสมุทรสงคราม</t>
  </si>
  <si>
    <t>แหล่งเงิน</t>
  </si>
  <si>
    <t>ช่วงเวลาที่เริ่ม</t>
  </si>
  <si>
    <t>ผลการดำเนินงาน</t>
  </si>
  <si>
    <t>เบิกจ่ายแล้ว</t>
  </si>
  <si>
    <t>คงเหลือ</t>
  </si>
  <si>
    <t>กำหนดส่งมอบของ/</t>
  </si>
  <si>
    <t>เจ้าของเงิน</t>
  </si>
  <si>
    <t>จัดหาตามแผน</t>
  </si>
  <si>
    <t>จำนวน (บาท)</t>
  </si>
  <si>
    <t>งานงวดสุดท้าย</t>
  </si>
  <si>
    <t>สนง.ปลัด</t>
  </si>
  <si>
    <t>ส่วนการคลัง</t>
  </si>
  <si>
    <t>วัสดุคอมพิวเตอร์</t>
  </si>
  <si>
    <t>วัสดุยานพาหนะและขนส่ง</t>
  </si>
  <si>
    <t>วัสดุการเกษตร</t>
  </si>
  <si>
    <t>วัสดุการศึกษา</t>
  </si>
  <si>
    <t>วัสดุไฟฟ้าและวิทยุ</t>
  </si>
  <si>
    <t>วัสดุก่อสร้าง</t>
  </si>
  <si>
    <t>"</t>
  </si>
  <si>
    <t>เงินงบประมาณ (เงินรายได้)</t>
  </si>
  <si>
    <t>ขออนุมัติจัดหา</t>
  </si>
  <si>
    <t>ตามความจำเป็น</t>
  </si>
  <si>
    <t>ตลอดปี</t>
  </si>
  <si>
    <t>วัสดุอื่น ๆ</t>
  </si>
  <si>
    <t>แผนงานการศึกษา</t>
  </si>
  <si>
    <t>สอบราคา</t>
  </si>
  <si>
    <t>เงินรายได้</t>
  </si>
  <si>
    <t xml:space="preserve"> /</t>
  </si>
  <si>
    <t>ปีงบประมาณ</t>
  </si>
  <si>
    <t>วงเงินจัดหา (บาท)</t>
  </si>
  <si>
    <t>วิธีการจัดหา</t>
  </si>
  <si>
    <t>หน่วยงานเจ้าของเงิน</t>
  </si>
  <si>
    <t>แผนการจัดหาพัสดุระยะ……1…...ปี   ปีงบประมาณ พ.ศ.  2550</t>
  </si>
  <si>
    <t>วัสดุกีฬา</t>
  </si>
  <si>
    <t>ครุภัณฑ์ไฟฟ้าและวิทยุ</t>
  </si>
  <si>
    <t>ส่วนการศึกษาฯ</t>
  </si>
  <si>
    <t>ส่วนสาธารณสุขฯ</t>
  </si>
  <si>
    <t>(ลงชื่อ)............………………………ปลัด อบต.แพรกหนามแดง</t>
  </si>
  <si>
    <t>วัสดุเชื้อเพลิงและหล่อลื่น</t>
  </si>
  <si>
    <t xml:space="preserve"> - จัดซื้ออาหารเสริม (นม)  ให้เด็ก</t>
  </si>
  <si>
    <t>นักเรียนก่อนวัยเรียน - ป.6  ดังนี้.-</t>
  </si>
  <si>
    <t xml:space="preserve"> - ศพด.ต.แพรกหนามแดง  ม.4</t>
  </si>
  <si>
    <t xml:space="preserve"> - ร.ร.บ้านคลองสมบูรณ์ ม.5</t>
  </si>
  <si>
    <t xml:space="preserve"> - ร.ร.บ้านแพรกหนามแดง ม.4</t>
  </si>
  <si>
    <t xml:space="preserve">วัสดุสำนักงาน  </t>
  </si>
  <si>
    <t>วัสุดสำนักงาน (นสพ.ประจำหมู่บ้าน)</t>
  </si>
  <si>
    <t>วัสดุวิทยาศาสตร์และการแพทย์</t>
  </si>
  <si>
    <t>วัสดุสำนักงาน (สนง.อบต.แพรกฯ)</t>
  </si>
  <si>
    <t>วัสดุสำนักงาน (ศูนย์ถ่ายทอดฯ)</t>
  </si>
  <si>
    <t>(ลงชื่อ)…………………………………..........จพง.จัดเก็บรายได้ รก. จนท.พัสดุ</t>
  </si>
  <si>
    <t>(ลงชื่อ)…………………………………....หัวหน้าเจ้าหน้าที่พัสดุ</t>
  </si>
  <si>
    <t>ครุภัณฑ์ยานพาหนะและขนส่ง</t>
  </si>
  <si>
    <t>ม.ค. ๕๕ - ก.ย. ๕๕</t>
  </si>
  <si>
    <t>พ.ย. ๕๔ , พ.ค. ๕๕</t>
  </si>
  <si>
    <t>ต.ค. ๕๔ - ก.ย. ๕๕</t>
  </si>
  <si>
    <t>วัสดุโฆษณาและเผยแพร่ (สนง.อบต.ฯ)</t>
  </si>
  <si>
    <t>วัสดุโฆษณาและเผยแพร่ (ศูนย์ถ่ายทอดฯ)</t>
  </si>
  <si>
    <t>ค่าที่ดิน</t>
  </si>
  <si>
    <t xml:space="preserve"> - จัดซื้อที่ดินเพื่อก่อสร้างที่ทำการ</t>
  </si>
  <si>
    <t>อบต.แพรกหนามแดง</t>
  </si>
  <si>
    <t>มิ.ย. ๕๕ - ก.ย. ๕๕</t>
  </si>
  <si>
    <t>มี.ค. ๕๕ - ก.ย. ๕๕</t>
  </si>
  <si>
    <t>ธ.ค. ๕๔ - ม.ค. ๕๕</t>
  </si>
  <si>
    <t>เม.ย. ๕๕ - มิ.ย. ๕๕</t>
  </si>
  <si>
    <t xml:space="preserve"> - จัดซื้อพร้อมติดตั้งเครื่องรับวิทยุกระจาย</t>
  </si>
  <si>
    <t>เสียงทางไกล ระบบ UHF-FM จำนวน ๓ ชุด</t>
  </si>
  <si>
    <t>ค่าที่ดินและสิ่งก่อสร้าง ประเภทสะพาน</t>
  </si>
  <si>
    <t xml:space="preserve"> - ก่อสร้างสะพาน คสล.ท่าเทียบเรือ</t>
  </si>
  <si>
    <t>หมู่ที่ ๔</t>
  </si>
  <si>
    <t xml:space="preserve"> - จัดซื้อรถบรรทุก (ดีเซล) ขนาด ๑ ตัน</t>
  </si>
  <si>
    <t>ขับเคลื่อน ๒ ล้อ แบบธรรมดา (ราคาตาม</t>
  </si>
  <si>
    <t>มาตรฐานครุภัณฑ์)</t>
  </si>
  <si>
    <t>รายการ/จำนวน/วงเงิน</t>
  </si>
  <si>
    <t>ลำดับตามแผน</t>
  </si>
  <si>
    <t>ส่งประกาศอย่างช้า</t>
  </si>
  <si>
    <t>กำหนดยื่นซอง</t>
  </si>
  <si>
    <t>ทำสัญญาภายใน</t>
  </si>
  <si>
    <t>กำหนดส่งมอบ</t>
  </si>
  <si>
    <t>เบิกเงินงวดสุดท้าย</t>
  </si>
  <si>
    <t>จัดหา (ผด. 2)</t>
  </si>
  <si>
    <t>ภายใน</t>
  </si>
  <si>
    <t>ภายใน (วัน)</t>
  </si>
  <si>
    <t xml:space="preserve"> สอบราคา</t>
  </si>
  <si>
    <t>ข้อบัญญัติฯ ประจำปี งปม.</t>
  </si>
  <si>
    <t xml:space="preserve"> - จัดซื้อพร้อมติดตั้งเครื่องรับวิทยุกระจายเสียงทางไกล</t>
  </si>
  <si>
    <t>พ.ศ. 2555  ประกาศใช้</t>
  </si>
  <si>
    <t>เมื่อวันที่ 14 ก.ย. 54</t>
  </si>
  <si>
    <t>แบบธรรมดา (ราคาตามมาตรฐานครุภัณฑ์)</t>
  </si>
  <si>
    <t>ส่งประกาศ</t>
  </si>
  <si>
    <t>ยื่นซอง</t>
  </si>
  <si>
    <t>สัญญา</t>
  </si>
  <si>
    <t>วงเงินตาม</t>
  </si>
  <si>
    <t>มีเงินเหลือ</t>
  </si>
  <si>
    <t>สาเหตุที่ไม่สามารถ</t>
  </si>
  <si>
    <t>วันที่</t>
  </si>
  <si>
    <t>เลขที่</t>
  </si>
  <si>
    <t>ลงวันที่</t>
  </si>
  <si>
    <t>สิ้นสุด</t>
  </si>
  <si>
    <t>ดำเนินการได้ตามแผน</t>
  </si>
  <si>
    <t>x</t>
  </si>
  <si>
    <t>ลงชื่อ…………………………………หัวหน้าเจ้าหน้าที่พัสดุ</t>
  </si>
  <si>
    <t xml:space="preserve">     (นางสาววรรณา  แย้มพราย)</t>
  </si>
  <si>
    <t>ลงชื่อ….........……………………ปลัดองค์การบริหารส่วนตำบล</t>
  </si>
  <si>
    <t>ถึง</t>
  </si>
  <si>
    <t xml:space="preserve">           (นางสาวชิญารัถ  แก้วพิกุล)</t>
  </si>
  <si>
    <t xml:space="preserve">        (นางสาววรรณา  แย้มพราย)</t>
  </si>
  <si>
    <t xml:space="preserve">        (นายพิเชฐ  จันทร์จำรัส)</t>
  </si>
  <si>
    <t xml:space="preserve">               งวดที่ ๑ (ตุลาคม-มีนาคม)</t>
  </si>
  <si>
    <t xml:space="preserve">               งวดที่ ๒ (เมษายน-มิถุนายน)</t>
  </si>
  <si>
    <t xml:space="preserve">               งวดที่ ๓ (กรกฏาคม-กันยายน)</t>
  </si>
  <si>
    <t>แบบรายงานผลการดำเนินงานตามแผนการจัดหาพัสดุ ประจำปีงบประมาณ พ.ศ.  ๒๕๕๕</t>
  </si>
  <si>
    <t>ข้อมูล  ณ  วันที่    ๓๑  มีนาคม  ๒๕๕๕</t>
  </si>
  <si>
    <r>
      <t xml:space="preserve">แบบรายงานผลการดำเนินงานตามแผนการจัดหาพัสดุ ประจำปีงบประมาณ พ.ศ.  </t>
    </r>
    <r>
      <rPr>
        <b/>
        <sz val="14"/>
        <color indexed="10"/>
        <rFont val="TH SarabunPSK"/>
        <family val="2"/>
      </rPr>
      <t>๒๕๕๕</t>
    </r>
  </si>
  <si>
    <t>สำนักปลัด</t>
  </si>
  <si>
    <t>๓๑ ธ.ค. ๕๔</t>
  </si>
  <si>
    <t>ฎ.๘๑/๑๒๙</t>
  </si>
  <si>
    <t>๒๙ มี.ค. ๕๕</t>
  </si>
  <si>
    <t>ฎ.๑๖๔/๒๖๘</t>
  </si>
  <si>
    <t>ฎ.๒๐/๒๖๙</t>
  </si>
  <si>
    <t>๙ มี.ค. ๕๕</t>
  </si>
  <si>
    <t>ฎ.๒๐/๒๓๘</t>
  </si>
  <si>
    <t>๑๔ ก.พ. ๕๕</t>
  </si>
  <si>
    <t>ฎ.๑๓/๒๐๙</t>
  </si>
  <si>
    <t>๒๕ ม.ค. ๕๕</t>
  </si>
  <si>
    <t>ฎ.๒๐/๑๗๙</t>
  </si>
  <si>
    <t>๙ ก.พ. ๕๕</t>
  </si>
  <si>
    <t>๑๗ พ.ย. ๕๔</t>
  </si>
  <si>
    <t>๑๓ ก.พ. ๕๕</t>
  </si>
  <si>
    <t>ฎ.๑๑๗/๑๘๖</t>
  </si>
  <si>
    <t>ฎ.๔๕/๗๖</t>
  </si>
  <si>
    <t>ฎ.๑๗/๑๙๐</t>
  </si>
  <si>
    <t>๒๑ ต.ค. ๕๔</t>
  </si>
  <si>
    <t>ฎ.๑๗/๒๙</t>
  </si>
  <si>
    <t>ข้อมูล  ณ  วันที่    ๓๐  มิถุนายน  ๒๕๕๕</t>
  </si>
  <si>
    <t xml:space="preserve"> ๓๑ มี.ค. ๕๕</t>
  </si>
  <si>
    <t>ฎ.๑๖๕/๒๗๑</t>
  </si>
  <si>
    <t xml:space="preserve"> ๓๑ พ.ค. ๕๕</t>
  </si>
  <si>
    <t>ฎ.๒๐๙/๓๕๑</t>
  </si>
  <si>
    <t>๒๘ พ.ค. ๕๕</t>
  </si>
  <si>
    <t>ฎ.๒๙/๓๕๓</t>
  </si>
  <si>
    <t>ฎ.๒๙/๓๕๕</t>
  </si>
  <si>
    <t xml:space="preserve"> ๒๕ พ.ค. ๕๕</t>
  </si>
  <si>
    <t>ฎ.๔๒/๓๔๖</t>
  </si>
  <si>
    <t>เงินรายได้  (+)</t>
  </si>
  <si>
    <t>ก.ค. ๕๕ - ก.ย. ๕๕</t>
  </si>
  <si>
    <t xml:space="preserve"> ๒๙ มี.ค. ๕๕</t>
  </si>
  <si>
    <t>ฎ.๑๖๙/๒๗๕</t>
  </si>
  <si>
    <t>วัสดุเครื่องแต่งกาย</t>
  </si>
  <si>
    <t>ข้อมูล  ณ  วันที่    ๓๐  กันยายน  ๒๕๕๕</t>
  </si>
  <si>
    <t xml:space="preserve"> ๓๐ มิ.ย. ๕๕</t>
  </si>
  <si>
    <t>ฎ.๒๓๗/๔๐๒</t>
  </si>
  <si>
    <t xml:space="preserve"> ๒๖ ก.ย. ๕๕</t>
  </si>
  <si>
    <t>ฎ.๓๓๘/๕๕๑</t>
  </si>
  <si>
    <t>ฎ.๔๔/๕๕๒</t>
  </si>
  <si>
    <t xml:space="preserve"> ๑๐ ก.ย. ๕๕</t>
  </si>
  <si>
    <t>ฎ.๔๒/๕๓๑</t>
  </si>
  <si>
    <t xml:space="preserve"> ๒๕ ก.ค. ๕๕</t>
  </si>
  <si>
    <t>ฎ.๕๗/๔๕๕</t>
  </si>
  <si>
    <t xml:space="preserve"> ๓ ก.ย. ๕๕</t>
  </si>
  <si>
    <t>ฎ.๓๐๗/๕๑๕</t>
  </si>
  <si>
    <t>โอนเพิ่ม งปม. ครั้งที่ ๒ ลว. ๖ ก.ค. ๕๕</t>
  </si>
  <si>
    <t>ฎ.๓๑๓/๕๒๗</t>
  </si>
  <si>
    <t xml:space="preserve"> ๑๓ ก.พ. ๕๕</t>
  </si>
  <si>
    <t>(ลงชื่อ)…………………………………..........นักวิชาการพัสดุ</t>
  </si>
  <si>
    <t xml:space="preserve"> ๗ ก.ย. ๕๕</t>
  </si>
  <si>
    <t>ฎ.๓๑๔/๕๒๘</t>
  </si>
  <si>
    <t>ฎ.๖๒/๕๒๙</t>
  </si>
  <si>
    <t>ฎ.๗๑/๕๑๗</t>
  </si>
  <si>
    <t>ฎ.๔๓/๕๑๘</t>
  </si>
  <si>
    <t xml:space="preserve"> ๒๔ ส.ค. ๕๕</t>
  </si>
  <si>
    <t>ฎ.๒๙๕/๔๙๖</t>
  </si>
  <si>
    <t>ฎ.๖๐/๔๙๗</t>
  </si>
  <si>
    <t>ฎ.๖๙/๔๙๘</t>
  </si>
  <si>
    <t>ฎ.๔๐/๔๙๙</t>
  </si>
  <si>
    <t xml:space="preserve"> ๒๙ ส.ค. ๕๕</t>
  </si>
  <si>
    <t>ฎ.๓๐๔/๕๑๒</t>
  </si>
  <si>
    <t>ฎ.๓๐๖/๕๑๔</t>
  </si>
  <si>
    <t>ฎ.๗๐/๕๑๑</t>
  </si>
  <si>
    <t>เงินอุดหนุนทั่วไป  (-)</t>
  </si>
  <si>
    <t>โอนลด งปม. ครั้งที่ ๔/๒๕๕๕  ลว. ๑๕ ส.ค. ๕๕</t>
  </si>
  <si>
    <t>โอนลด งปม. ครั้งที่ ๕/๒๕๕๕  ลว. ๒๗ ส.ค. ๕๕</t>
  </si>
  <si>
    <t>ยกเลิก เนื่องจาก โอน งปม.</t>
  </si>
  <si>
    <t>ไปตั้งจ่ายอุดหนุนไฟฟ้า</t>
  </si>
  <si>
    <t>ส.ค. ๕๕ - ก.ย. ๕๕</t>
  </si>
  <si>
    <t xml:space="preserve"> ๙ ก.ค. ๕๕</t>
  </si>
  <si>
    <t>ฎ.๔๙/๔๐๙</t>
  </si>
  <si>
    <t>โอนเพิ่ม งปม. ครั้งที่ ๓ ลว. ๑๗ ก.ค. ๕๕</t>
  </si>
  <si>
    <t>ยกเลิก เนื่องจาก ไม่มีผู้รับ</t>
  </si>
  <si>
    <t>จ้างเข้ามาเสนอตัวทำงาน</t>
  </si>
  <si>
    <t xml:space="preserve"> ๑๒ ก.ค. ๕๕</t>
  </si>
  <si>
    <t>ฎ.๒๔๓/๔๑๖</t>
  </si>
  <si>
    <t xml:space="preserve"> - จัดซื้อที่ดินเพื่อก่อสร้างที่ทำการ อบต.แพรกหนามแดง</t>
  </si>
  <si>
    <t>ขนาดไม่น้อยกว่า ๓ ไร่</t>
  </si>
  <si>
    <t>ระบบ UHF-FM จำนวน ๓ ชุด</t>
  </si>
  <si>
    <t>ระบบ UHF-FM จำนวน ๖ ชุด</t>
  </si>
  <si>
    <t xml:space="preserve"> - ก่อสร้างสะพาน คสล.ท่าเทียบเรือ  หมู่ที่ ๔</t>
  </si>
  <si>
    <t>ตำบลแพรกหนามแดง</t>
  </si>
  <si>
    <t xml:space="preserve"> - จัดซื้อรถบรรทุก (ดีเซล) ขนาด ๑ ตัน  ขับเคลื่อน ๒ ล้อ</t>
  </si>
  <si>
    <t>แบบธรรมดา (ราคาตามมาตรฐานครุภัณฑ์)  จำนวน</t>
  </si>
  <si>
    <t>๑  คัน</t>
  </si>
  <si>
    <t xml:space="preserve"> ๘  ส.ค.  ๕๕</t>
  </si>
  <si>
    <t>ฎ.๒๘๐/๔๗๐</t>
  </si>
  <si>
    <t>(ตั้งจ่ายเป็นรายการใหม่  โอนเพิ่ม งปม. ครั้งที่ ๒ ลว. ๖ ก.ค. ๕๕)</t>
  </si>
  <si>
    <t>ครุภัณฑ์เครื่องดับเพลิง</t>
  </si>
  <si>
    <t xml:space="preserve"> - จัดซื้อ พร้อมติดตั้งชุดดับเพลิงบนรถบรรทุกน้ำเอนก-</t>
  </si>
  <si>
    <t>ประสงค์  จำนวน  ๕  รายการ</t>
  </si>
  <si>
    <t>(ตั้งจ่ายเป็นรายการใหม่  โอนเพิ่ม งปม. ครั้งที่ ๓ ลว. ๑๗ ก.ค. ๕๕)</t>
  </si>
  <si>
    <t>ยกเลิก เนื่องจากแก้ไข</t>
  </si>
  <si>
    <t>เปลี่ยนแปลงคำชี้แจง</t>
  </si>
  <si>
    <t xml:space="preserve"> - จัดซื้อ พร้อมติดตั้งอุปกรณ์ดับเพลิง และซ่อมเปลี่ยน</t>
  </si>
  <si>
    <t>ดัดแปลงอุปกรณ์รถบรรทุกน้ำ เป็นรถบรรทุกนเอนก-</t>
  </si>
  <si>
    <t>ประสงค์ หมายเลขทะเบียน ๘๐-๕๐๑๓ สส. รหัสพัสดุ</t>
  </si>
  <si>
    <t>๐๖๖-๔๘-๐๐๐๑  จำนวน  ๕  รายการ</t>
  </si>
  <si>
    <t>(แก้ไขเปลี่ยนแปลงคำชี้แจงงบประมาณ  ตามมติสภาฯ สมัยวิสามัญ ที่ ๒/๒๕๕๕ ลว. ๒๗ ส.ค. ๕๕)</t>
  </si>
  <si>
    <t xml:space="preserve">      (นางสาวชิญารัถ  แก้วพิกุล)</t>
  </si>
  <si>
    <t>แบบรายงานผลการดำเนินงานตามแผนปฏิบัติการจัดซื้อจัดจ้างประจำปีงบประมาณ พ.ศ.  ๒๕๕๕</t>
  </si>
  <si>
    <t xml:space="preserve">               งวดที่ ๒ (เมษายน-กันยายน)</t>
  </si>
  <si>
    <t>ข้อมูล  ณ  วันที่   ๓๐  กันยายน  ๒๕๕๕</t>
  </si>
  <si>
    <t>ระบบ UHF - FM  จำนวน  ๓  จุด</t>
  </si>
  <si>
    <t xml:space="preserve"> - จัดซื้อรถบรรทุก (ดีเซล) ขนาด ๑ ตัน ขับเคลื่อน ๒ ล้อ</t>
  </si>
  <si>
    <t>(เงินอุดหนุนทั่วไป ตั้งไว้ ๑๔๗,๐๐๐ บาท)</t>
  </si>
  <si>
    <t>(เงินอุดหนุนทั่วไป ตั้งไว้ ๔๙๔,๐๐๐ บาท)</t>
  </si>
  <si>
    <t xml:space="preserve"> ๒๙ พ.ค. ๕๕</t>
  </si>
  <si>
    <t xml:space="preserve"> ๑๓ มิ.ย. ๕๕</t>
  </si>
  <si>
    <t xml:space="preserve"> ๔/๒๕๕๕</t>
  </si>
  <si>
    <t xml:space="preserve"> ๒๙ มิ.ย. ๕๕</t>
  </si>
  <si>
    <t xml:space="preserve"> ๖ ก.ค. ๕๕</t>
  </si>
  <si>
    <t xml:space="preserve"> ๒๐ ก.ค. ๕๕</t>
  </si>
  <si>
    <t xml:space="preserve"> ๑๓ ก.ค. ๕๕</t>
  </si>
  <si>
    <t xml:space="preserve"> - จัดซื้อ พร้อมติดตั้งเครื่องรับวิทยุกระจายเสียงทางไกล</t>
  </si>
  <si>
    <t>(เงินรายได้ ตั้งไว้ ๓๐๐,๐๐๐ บาท)</t>
  </si>
  <si>
    <t>โอนเพิ่ม งปม. ตามมติสภาฯ</t>
  </si>
  <si>
    <t>(งบประมาณจากเงินรายได้ ตั้งไว้ ๒๓๐,๐๐๐ บาท)</t>
  </si>
  <si>
    <t xml:space="preserve"> ๕ ก.ย. ๕๕</t>
  </si>
  <si>
    <t xml:space="preserve"> ๑๙ ก.ย. ๕๕</t>
  </si>
  <si>
    <t xml:space="preserve"> ๒๗ ก.ย. ๕๕</t>
  </si>
  <si>
    <t>ระบบ UHF - FM ความถี่ ๔๒๐.๒๐๐ MHz ตามที่ กทช.</t>
  </si>
  <si>
    <t>กำหนด ในเขต อบต.แพรกหนามแดง จำนวน ๖ ชุด</t>
  </si>
  <si>
    <t xml:space="preserve"> ๖ ก.ย. ๕๕</t>
  </si>
  <si>
    <t xml:space="preserve"> ๖/๒๕๕๕</t>
  </si>
  <si>
    <t xml:space="preserve"> ๑๒ ต.ค. ๕๕</t>
  </si>
  <si>
    <t xml:space="preserve"> - จัดซื้อ พร้อมติดตั้งอุปกรณ์ดับเพลิงและซ่อมเปลี่ยน</t>
  </si>
  <si>
    <t>ดัดแปลงอุปกรณ์รถบรรทุกน้ำ เป็นรถบรรทุกน้ำเอนก-</t>
  </si>
  <si>
    <t xml:space="preserve">ประสงค์ หมายเลขทะเบียน ๘๐-๕๑๐๓ สมุทรสงคราม </t>
  </si>
  <si>
    <t>รหัสพัสดุ ๐๖๖-๔๘-๐๐๐๑ จำนวน  ๑  คัน</t>
  </si>
  <si>
    <t xml:space="preserve"> ๕/๒๕๕๕</t>
  </si>
  <si>
    <t xml:space="preserve"> ๒๑ ก.ย. ๕๕</t>
  </si>
  <si>
    <t xml:space="preserve"> ๖ ต.ค. ๕๕</t>
  </si>
  <si>
    <t>รอการส่งมอบงาน</t>
  </si>
  <si>
    <t>ลงชื่อ………………………………….......นักวิชาการพัสดุ</t>
  </si>
  <si>
    <t>(นางสาววรรณา  แย้มพราย)</t>
  </si>
  <si>
    <t>ลงชื่อ………………………………….....หัวหน้าเจ้าหน้าที่พัสดุ</t>
  </si>
  <si>
    <t xml:space="preserve">     (นายพิเชฐ  จันทร์จำรัส)</t>
  </si>
  <si>
    <t>องค์การบริหารส่วนตำบลบางแค  อำเภออัมพวา  จังหวัดสมุทรสงคราม</t>
  </si>
  <si>
    <t xml:space="preserve"> </t>
  </si>
  <si>
    <t xml:space="preserve">วัสดุสำนักงาน </t>
  </si>
  <si>
    <t xml:space="preserve">  </t>
  </si>
  <si>
    <t>แผนการจัดหาพัสดุ ประจำปีงบประมาณ พ.ศ.  ๒๕๕๘</t>
  </si>
  <si>
    <t>กองคลัง</t>
  </si>
  <si>
    <t>กองช่าง</t>
  </si>
  <si>
    <t>วัสดุโฆษณาและเผยแพร่</t>
  </si>
  <si>
    <t>แผนปฏิบัติการจัดซื้อจัดจ้าง ประจำปีงบประมาณ พ.ศ. ๒๕๕๗</t>
  </si>
  <si>
    <t>1มิ.ย. 57</t>
  </si>
  <si>
    <t>15 มิ.ย.57</t>
  </si>
  <si>
    <t>30 มิ.ย. 57</t>
  </si>
  <si>
    <t>พ.ศ. 2557  ประกาศใช้</t>
  </si>
  <si>
    <t>เมื่อวันที่ 10 ก.ย. 57</t>
  </si>
  <si>
    <t>จัดซื้อกล้องวงจรปิด CCTV พร้อมติดตั้ง จำนวน 9 ตัว</t>
  </si>
  <si>
    <t>พร้อมจอโทรทัศน์แอลซีดี ขนาด 42 นิ้ว</t>
  </si>
  <si>
    <t xml:space="preserve">(จากงบประมาณเงินอุดหนุนทั่วไป ในวงเงิน </t>
  </si>
  <si>
    <t>1000000 บาท</t>
  </si>
  <si>
    <t>องค์การบริหารส่วนตำบลบางแค อำเภออัมพวา   จังหวัดสมุทรสงคราม</t>
  </si>
  <si>
    <t>แบบรายงานผลการดำเนินงานตามแผนปฏิบัติการจัดซื้อจัดจ้างประจำปีงบประมาณ พ.ศ.  ๒๕๕๗</t>
  </si>
  <si>
    <t>องค์การบริหารส่วนตำบลบางแค  อำเภออัมพวา   จังหวัดสมุทรสงคราม</t>
  </si>
  <si>
    <t>ข้อมูล  ณ  วันที่            ตุลาคม ๒๕๕๗</t>
  </si>
  <si>
    <t>เนื่องจากงบประมาณจัดสรร</t>
  </si>
  <si>
    <t>ไม่เพียงพอ</t>
  </si>
  <si>
    <t>(เงินอุดหนุนทั่วไป ตั้งไว้ ๑,๐๐๐,๐๐๐ บาท)</t>
  </si>
  <si>
    <t>ลงชื่อ…………………………………จพง.พัสดุ</t>
  </si>
  <si>
    <t xml:space="preserve">      (นางมธุรส  ไมสุวรรณ์)</t>
  </si>
  <si>
    <t xml:space="preserve">           (นางสาวสุภีรัตน์  ปลั่งเจริญผล)</t>
  </si>
  <si>
    <t>แผนงานเคหะและชุมชน</t>
  </si>
  <si>
    <t>แผนงานการพาณิชย์</t>
  </si>
  <si>
    <t>ก.ย. 57</t>
  </si>
  <si>
    <t>โครงการก่อสร้างถนนลาดยาง</t>
  </si>
  <si>
    <t>แอสฟัลติกคอนกรีต หมู่ที่ 4</t>
  </si>
  <si>
    <t>อยู่ระหว่าง</t>
  </si>
  <si>
    <t>ขายเอกสาร</t>
  </si>
  <si>
    <t>(งบประมาณจากจ่ายขาดเงินสะสม ตั้งไว้ ๑,๓๑๐,๐๐๐ บาท)</t>
  </si>
  <si>
    <t>๓ พ.ย. ๕๗</t>
  </si>
  <si>
    <t>๒๑ ต.ค. ๕๗</t>
  </si>
  <si>
    <t>สมัยวิสามัญ สมัยที่ ๓/๒๕๕๗</t>
  </si>
  <si>
    <t>เมื่อวันที่ ๑๙ ส.ค. ๕๗</t>
  </si>
  <si>
    <t>๑๑ พ.ย. ๕๗</t>
  </si>
  <si>
    <t>ธ.ค. ๕๗</t>
  </si>
  <si>
    <t>โครงการก่อสร้างถนนลาดยางแอสฟัลติกคอนกรีต หมู่ที่ ๔</t>
  </si>
  <si>
    <t>และโอนงบประมาณมาตั้งรายการใหม่ จำนวน ๒๐๒,๐๐๐ บาท</t>
  </si>
  <si>
    <t xml:space="preserve">และจ่ายเงินสะสม ๑,๑๐๘,๐๐๐ บาท </t>
  </si>
  <si>
    <t xml:space="preserve">   </t>
  </si>
  <si>
    <t xml:space="preserve">วัสดุอาหารเสริมนม </t>
  </si>
  <si>
    <t>.</t>
  </si>
  <si>
    <t>ค่าวัสดุอื่นๆ</t>
  </si>
  <si>
    <t>แผนงานสร้างความเข้มแข็งฯ</t>
  </si>
  <si>
    <t>พ.ย.60 - ก.ย.61</t>
  </si>
  <si>
    <t>มี.ค.61- ก.ย.61</t>
  </si>
  <si>
    <t>แผนการจัดหาพัสดุ ประจำปีงบประมาณ พ.ศ.  ๒๕๖๑</t>
  </si>
  <si>
    <t>ที่ทำการ อบต.</t>
  </si>
  <si>
    <t>โครงการปรับปรุงห้องน้ำอาคาร</t>
  </si>
  <si>
    <t>เฉพาะเจาะจง ๕๖ (2) (ข)</t>
  </si>
  <si>
    <t>ต.ค. 60- ก.ย. 61</t>
  </si>
  <si>
    <t>ธ.ค. 60- ก.ย. 61</t>
  </si>
  <si>
    <t>ก.พ. ๖๑- ก.ย. ๖๑</t>
  </si>
  <si>
    <t>ก.พ.6๑- ก.ย. 61</t>
  </si>
  <si>
    <t>ก.พ. 61 - ก.ย. 61</t>
  </si>
  <si>
    <t>จัดซื้อครุภัณฑ์ไฟฟ้าและวิทยุ</t>
  </si>
  <si>
    <t>โครงการสร้างเสียงตามสาย</t>
  </si>
  <si>
    <t xml:space="preserve">จำนวน 5 รายการ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</si>
</sst>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[$-41E]d\ mmmm\ yyyy"/>
    <numFmt numFmtId="201" formatCode="#,##0.00;[Red]#,##0.00"/>
    <numFmt numFmtId="202" formatCode="t#,##0.0"/>
    <numFmt numFmtId="203" formatCode="_-* #,##0.000_-;\-* #,##0.000_-;_-* &quot;-&quot;??_-;_-@_-"/>
    <numFmt numFmtId="204" formatCode="_-* #,##0.0_-;\-* #,##0.0_-;_-* &quot;-&quot;??_-;_-@_-"/>
    <numFmt numFmtId="205" formatCode="0.00_);[Red]\(0.00\)"/>
    <numFmt numFmtId="206" formatCode="0.00_);\(0.00\)"/>
    <numFmt numFmtId="207" formatCode="0.0_);[Red]\(0.0\)"/>
    <numFmt numFmtId="208" formatCode="0_);[Red]\(0\)"/>
    <numFmt numFmtId="209" formatCode="0.000_);[Red]\(0.000\)"/>
    <numFmt numFmtId="210" formatCode="0.0000_);[Red]\(0.0000\)"/>
    <numFmt numFmtId="211" formatCode="0.00000_);[Red]\(0.00000\)"/>
    <numFmt numFmtId="212" formatCode="[$-409]dddd\,\ mmmm\ dd\,\ yyyy"/>
    <numFmt numFmtId="213" formatCode="[$-409]h:mm:ss\ AM/PM"/>
    <numFmt numFmtId="214" formatCode="_-* #,##0_-;\-* #,##0_-;_-* &quot;-&quot;??_-;_-@_-"/>
    <numFmt numFmtId="215" formatCode="t#,##0.000"/>
    <numFmt numFmtId="216" formatCode="t#,##0.0000"/>
  </numFmts>
  <fonts count="64">
    <font>
      <sz val="14"/>
      <name val="Cordia New"/>
      <family val="0"/>
    </font>
    <font>
      <sz val="14"/>
      <name val="AngsanaUPC"/>
      <family val="1"/>
    </font>
    <font>
      <sz val="15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u val="single"/>
      <sz val="11.9"/>
      <color indexed="12"/>
      <name val="Cordia New"/>
      <family val="2"/>
    </font>
    <font>
      <u val="single"/>
      <sz val="11.9"/>
      <color indexed="36"/>
      <name val="Cordia New"/>
      <family val="2"/>
    </font>
    <font>
      <b/>
      <sz val="14"/>
      <color indexed="18"/>
      <name val="TH SarabunPSK"/>
      <family val="2"/>
    </font>
    <font>
      <sz val="14"/>
      <color indexed="18"/>
      <name val="TH SarabunPSK"/>
      <family val="2"/>
    </font>
    <font>
      <sz val="14"/>
      <name val="TH SarabunPSK"/>
      <family val="2"/>
    </font>
    <font>
      <b/>
      <sz val="14"/>
      <color indexed="62"/>
      <name val="TH SarabunPSK"/>
      <family val="2"/>
    </font>
    <font>
      <b/>
      <sz val="16"/>
      <color indexed="18"/>
      <name val="TH SarabunPSK"/>
      <family val="2"/>
    </font>
    <font>
      <sz val="14"/>
      <color indexed="16"/>
      <name val="TH SarabunPSK"/>
      <family val="2"/>
    </font>
    <font>
      <b/>
      <sz val="16"/>
      <name val="TH SarabunPSK"/>
      <family val="2"/>
    </font>
    <font>
      <b/>
      <sz val="14"/>
      <color indexed="10"/>
      <name val="TH SarabunPSK"/>
      <family val="2"/>
    </font>
    <font>
      <sz val="14"/>
      <color indexed="62"/>
      <name val="TH SarabunPSK"/>
      <family val="2"/>
    </font>
    <font>
      <sz val="9"/>
      <color indexed="18"/>
      <name val="TH SarabunPSK"/>
      <family val="2"/>
    </font>
    <font>
      <b/>
      <sz val="14"/>
      <color indexed="62"/>
      <name val="TH NiramitIT๙"/>
      <family val="0"/>
    </font>
    <font>
      <sz val="14"/>
      <color indexed="62"/>
      <name val="TH NiramitIT๙"/>
      <family val="0"/>
    </font>
    <font>
      <sz val="14"/>
      <name val="TH NiramitIT๙"/>
      <family val="0"/>
    </font>
    <font>
      <b/>
      <sz val="16"/>
      <color indexed="18"/>
      <name val="TH NiramitIT๙"/>
      <family val="0"/>
    </font>
    <font>
      <sz val="14"/>
      <color indexed="18"/>
      <name val="TH NiramitIT๙"/>
      <family val="0"/>
    </font>
    <font>
      <sz val="14"/>
      <color indexed="16"/>
      <name val="TH NiramitIT๙"/>
      <family val="0"/>
    </font>
    <font>
      <sz val="13"/>
      <color indexed="18"/>
      <name val="TH NiramitIT๙"/>
      <family val="0"/>
    </font>
    <font>
      <sz val="11"/>
      <color indexed="62"/>
      <name val="TH NiramitIT๙"/>
      <family val="0"/>
    </font>
    <font>
      <b/>
      <sz val="13"/>
      <color indexed="62"/>
      <name val="TH NiramitIT๙"/>
      <family val="0"/>
    </font>
    <font>
      <sz val="13"/>
      <color indexed="62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9" fontId="0" fillId="0" borderId="0" applyFont="0" applyFill="0" applyBorder="0" applyAlignment="0" applyProtection="0"/>
    <xf numFmtId="0" fontId="51" fillId="21" borderId="0" applyNumberFormat="0" applyBorder="0" applyAlignment="0" applyProtection="0"/>
    <xf numFmtId="0" fontId="52" fillId="22" borderId="3" applyNumberFormat="0" applyAlignment="0" applyProtection="0"/>
    <xf numFmtId="0" fontId="53" fillId="22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8" fillId="24" borderId="4" applyNumberFormat="0" applyAlignment="0" applyProtection="0"/>
    <xf numFmtId="0" fontId="59" fillId="25" borderId="0" applyNumberFormat="0" applyBorder="0" applyAlignment="0" applyProtection="0"/>
    <xf numFmtId="0" fontId="60" fillId="0" borderId="5" applyNumberFormat="0" applyFill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94" fontId="1" fillId="0" borderId="10" xfId="35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94" fontId="2" fillId="0" borderId="13" xfId="35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194" fontId="2" fillId="0" borderId="15" xfId="35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3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94" fontId="12" fillId="0" borderId="10" xfId="35" applyFont="1" applyBorder="1" applyAlignment="1">
      <alignment horizontal="center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61" fontId="12" fillId="0" borderId="10" xfId="0" applyNumberFormat="1" applyFont="1" applyBorder="1" applyAlignment="1">
      <alignment horizontal="center"/>
    </xf>
    <xf numFmtId="61" fontId="12" fillId="0" borderId="10" xfId="0" applyNumberFormat="1" applyFont="1" applyBorder="1" applyAlignment="1">
      <alignment/>
    </xf>
    <xf numFmtId="62" fontId="12" fillId="0" borderId="10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15" fontId="1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6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27" xfId="0" applyFont="1" applyBorder="1" applyAlignment="1">
      <alignment horizontal="centerContinuous"/>
    </xf>
    <xf numFmtId="0" fontId="12" fillId="0" borderId="28" xfId="0" applyFont="1" applyBorder="1" applyAlignment="1">
      <alignment horizontal="centerContinuous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15" fontId="12" fillId="0" borderId="10" xfId="0" applyNumberFormat="1" applyFont="1" applyBorder="1" applyAlignment="1">
      <alignment horizontal="center"/>
    </xf>
    <xf numFmtId="194" fontId="12" fillId="0" borderId="0" xfId="35" applyFont="1" applyAlignment="1">
      <alignment horizontal="centerContinuous"/>
    </xf>
    <xf numFmtId="194" fontId="12" fillId="0" borderId="29" xfId="35" applyFont="1" applyBorder="1" applyAlignment="1">
      <alignment horizontal="center"/>
    </xf>
    <xf numFmtId="194" fontId="12" fillId="0" borderId="12" xfId="35" applyFont="1" applyBorder="1" applyAlignment="1">
      <alignment horizontal="center"/>
    </xf>
    <xf numFmtId="194" fontId="12" fillId="0" borderId="10" xfId="35" applyFont="1" applyBorder="1" applyAlignment="1">
      <alignment/>
    </xf>
    <xf numFmtId="194" fontId="12" fillId="0" borderId="12" xfId="35" applyFont="1" applyBorder="1" applyAlignment="1">
      <alignment/>
    </xf>
    <xf numFmtId="194" fontId="12" fillId="0" borderId="0" xfId="35" applyFont="1" applyAlignment="1">
      <alignment/>
    </xf>
    <xf numFmtId="62" fontId="18" fillId="0" borderId="23" xfId="0" applyNumberFormat="1" applyFont="1" applyBorder="1" applyAlignment="1">
      <alignment/>
    </xf>
    <xf numFmtId="62" fontId="18" fillId="0" borderId="23" xfId="0" applyNumberFormat="1" applyFont="1" applyBorder="1" applyAlignment="1">
      <alignment horizontal="left"/>
    </xf>
    <xf numFmtId="62" fontId="18" fillId="0" borderId="24" xfId="0" applyNumberFormat="1" applyFont="1" applyBorder="1" applyAlignment="1">
      <alignment/>
    </xf>
    <xf numFmtId="62" fontId="18" fillId="0" borderId="30" xfId="0" applyNumberFormat="1" applyFont="1" applyBorder="1" applyAlignment="1">
      <alignment horizontal="left"/>
    </xf>
    <xf numFmtId="62" fontId="18" fillId="0" borderId="24" xfId="0" applyNumberFormat="1" applyFont="1" applyBorder="1" applyAlignment="1">
      <alignment horizontal="left"/>
    </xf>
    <xf numFmtId="62" fontId="18" fillId="0" borderId="25" xfId="0" applyNumberFormat="1" applyFont="1" applyBorder="1" applyAlignment="1">
      <alignment horizontal="left"/>
    </xf>
    <xf numFmtId="61" fontId="10" fillId="0" borderId="0" xfId="0" applyNumberFormat="1" applyFont="1" applyAlignment="1">
      <alignment horizontal="centerContinuous"/>
    </xf>
    <xf numFmtId="61" fontId="11" fillId="0" borderId="0" xfId="0" applyNumberFormat="1" applyFont="1" applyAlignment="1">
      <alignment/>
    </xf>
    <xf numFmtId="61" fontId="11" fillId="0" borderId="11" xfId="0" applyNumberFormat="1" applyFont="1" applyBorder="1" applyAlignment="1">
      <alignment horizontal="center"/>
    </xf>
    <xf numFmtId="61" fontId="11" fillId="0" borderId="12" xfId="0" applyNumberFormat="1" applyFont="1" applyBorder="1" applyAlignment="1">
      <alignment horizontal="center"/>
    </xf>
    <xf numFmtId="61" fontId="11" fillId="0" borderId="24" xfId="0" applyNumberFormat="1" applyFont="1" applyBorder="1" applyAlignment="1">
      <alignment horizontal="center"/>
    </xf>
    <xf numFmtId="61" fontId="11" fillId="0" borderId="0" xfId="0" applyNumberFormat="1" applyFont="1" applyBorder="1" applyAlignment="1">
      <alignment horizontal="center"/>
    </xf>
    <xf numFmtId="61" fontId="11" fillId="0" borderId="0" xfId="0" applyNumberFormat="1" applyFont="1" applyAlignment="1">
      <alignment horizontal="centerContinuous"/>
    </xf>
    <xf numFmtId="61" fontId="11" fillId="0" borderId="20" xfId="0" applyNumberFormat="1" applyFont="1" applyBorder="1" applyAlignment="1">
      <alignment horizontal="centerContinuous"/>
    </xf>
    <xf numFmtId="61" fontId="10" fillId="0" borderId="12" xfId="0" applyNumberFormat="1" applyFont="1" applyBorder="1" applyAlignment="1">
      <alignment horizontal="center"/>
    </xf>
    <xf numFmtId="61" fontId="10" fillId="0" borderId="23" xfId="0" applyNumberFormat="1" applyFont="1" applyBorder="1" applyAlignment="1">
      <alignment horizontal="center"/>
    </xf>
    <xf numFmtId="61" fontId="10" fillId="0" borderId="24" xfId="0" applyNumberFormat="1" applyFont="1" applyBorder="1" applyAlignment="1">
      <alignment horizontal="center"/>
    </xf>
    <xf numFmtId="61" fontId="10" fillId="0" borderId="25" xfId="0" applyNumberFormat="1" applyFont="1" applyBorder="1" applyAlignment="1">
      <alignment horizontal="center"/>
    </xf>
    <xf numFmtId="61" fontId="10" fillId="0" borderId="0" xfId="0" applyNumberFormat="1" applyFont="1" applyAlignment="1">
      <alignment/>
    </xf>
    <xf numFmtId="61" fontId="10" fillId="0" borderId="20" xfId="0" applyNumberFormat="1" applyFont="1" applyBorder="1" applyAlignment="1">
      <alignment horizontal="centerContinuous"/>
    </xf>
    <xf numFmtId="61" fontId="10" fillId="0" borderId="0" xfId="0" applyNumberFormat="1" applyFont="1" applyBorder="1" applyAlignment="1">
      <alignment horizontal="center"/>
    </xf>
    <xf numFmtId="62" fontId="11" fillId="0" borderId="0" xfId="0" applyNumberFormat="1" applyFont="1" applyAlignment="1">
      <alignment horizontal="centerContinuous"/>
    </xf>
    <xf numFmtId="62" fontId="11" fillId="0" borderId="0" xfId="0" applyNumberFormat="1" applyFont="1" applyAlignment="1">
      <alignment/>
    </xf>
    <xf numFmtId="62" fontId="11" fillId="0" borderId="11" xfId="0" applyNumberFormat="1" applyFont="1" applyBorder="1" applyAlignment="1">
      <alignment horizontal="center"/>
    </xf>
    <xf numFmtId="62" fontId="11" fillId="0" borderId="12" xfId="0" applyNumberFormat="1" applyFont="1" applyBorder="1" applyAlignment="1">
      <alignment horizontal="center"/>
    </xf>
    <xf numFmtId="62" fontId="11" fillId="0" borderId="23" xfId="35" applyNumberFormat="1" applyFont="1" applyBorder="1" applyAlignment="1">
      <alignment/>
    </xf>
    <xf numFmtId="62" fontId="11" fillId="0" borderId="24" xfId="35" applyNumberFormat="1" applyFont="1" applyBorder="1" applyAlignment="1">
      <alignment horizontal="center"/>
    </xf>
    <xf numFmtId="62" fontId="11" fillId="0" borderId="24" xfId="35" applyNumberFormat="1" applyFont="1" applyBorder="1" applyAlignment="1">
      <alignment/>
    </xf>
    <xf numFmtId="62" fontId="11" fillId="0" borderId="0" xfId="35" applyNumberFormat="1" applyFont="1" applyBorder="1" applyAlignment="1">
      <alignment/>
    </xf>
    <xf numFmtId="62" fontId="11" fillId="0" borderId="23" xfId="35" applyNumberFormat="1" applyFont="1" applyBorder="1" applyAlignment="1">
      <alignment horizontal="center"/>
    </xf>
    <xf numFmtId="62" fontId="11" fillId="0" borderId="24" xfId="0" applyNumberFormat="1" applyFont="1" applyBorder="1" applyAlignment="1">
      <alignment/>
    </xf>
    <xf numFmtId="61" fontId="11" fillId="0" borderId="24" xfId="0" applyNumberFormat="1" applyFont="1" applyBorder="1" applyAlignment="1">
      <alignment/>
    </xf>
    <xf numFmtId="61" fontId="10" fillId="0" borderId="24" xfId="0" applyNumberFormat="1" applyFont="1" applyBorder="1" applyAlignment="1">
      <alignment/>
    </xf>
    <xf numFmtId="61" fontId="11" fillId="0" borderId="25" xfId="0" applyNumberFormat="1" applyFont="1" applyBorder="1" applyAlignment="1">
      <alignment/>
    </xf>
    <xf numFmtId="62" fontId="11" fillId="0" borderId="25" xfId="0" applyNumberFormat="1" applyFont="1" applyBorder="1" applyAlignment="1">
      <alignment/>
    </xf>
    <xf numFmtId="61" fontId="10" fillId="0" borderId="25" xfId="0" applyNumberFormat="1" applyFont="1" applyBorder="1" applyAlignment="1">
      <alignment/>
    </xf>
    <xf numFmtId="61" fontId="18" fillId="0" borderId="23" xfId="0" applyNumberFormat="1" applyFont="1" applyBorder="1" applyAlignment="1">
      <alignment horizontal="center"/>
    </xf>
    <xf numFmtId="61" fontId="18" fillId="0" borderId="24" xfId="0" applyNumberFormat="1" applyFont="1" applyBorder="1" applyAlignment="1">
      <alignment horizontal="center"/>
    </xf>
    <xf numFmtId="61" fontId="18" fillId="0" borderId="26" xfId="0" applyNumberFormat="1" applyFont="1" applyBorder="1" applyAlignment="1">
      <alignment horizontal="center"/>
    </xf>
    <xf numFmtId="61" fontId="18" fillId="0" borderId="31" xfId="0" applyNumberFormat="1" applyFont="1" applyBorder="1" applyAlignment="1">
      <alignment horizontal="center"/>
    </xf>
    <xf numFmtId="62" fontId="18" fillId="0" borderId="25" xfId="0" applyNumberFormat="1" applyFont="1" applyBorder="1" applyAlignment="1">
      <alignment/>
    </xf>
    <xf numFmtId="62" fontId="18" fillId="0" borderId="24" xfId="0" applyNumberFormat="1" applyFont="1" applyBorder="1" applyAlignment="1">
      <alignment horizontal="center"/>
    </xf>
    <xf numFmtId="61" fontId="18" fillId="0" borderId="32" xfId="0" applyNumberFormat="1" applyFont="1" applyBorder="1" applyAlignment="1">
      <alignment horizontal="center"/>
    </xf>
    <xf numFmtId="62" fontId="11" fillId="0" borderId="23" xfId="35" applyNumberFormat="1" applyFont="1" applyBorder="1" applyAlignment="1">
      <alignment horizontal="right"/>
    </xf>
    <xf numFmtId="62" fontId="11" fillId="0" borderId="26" xfId="35" applyNumberFormat="1" applyFont="1" applyBorder="1" applyAlignment="1">
      <alignment horizontal="right"/>
    </xf>
    <xf numFmtId="62" fontId="11" fillId="0" borderId="24" xfId="35" applyNumberFormat="1" applyFont="1" applyBorder="1" applyAlignment="1">
      <alignment horizontal="right"/>
    </xf>
    <xf numFmtId="62" fontId="11" fillId="0" borderId="25" xfId="35" applyNumberFormat="1" applyFont="1" applyBorder="1" applyAlignment="1">
      <alignment horizontal="right"/>
    </xf>
    <xf numFmtId="62" fontId="12" fillId="0" borderId="24" xfId="35" applyNumberFormat="1" applyFont="1" applyBorder="1" applyAlignment="1">
      <alignment horizontal="right"/>
    </xf>
    <xf numFmtId="62" fontId="12" fillId="0" borderId="25" xfId="35" applyNumberFormat="1" applyFont="1" applyBorder="1" applyAlignment="1">
      <alignment horizontal="right"/>
    </xf>
    <xf numFmtId="62" fontId="12" fillId="0" borderId="23" xfId="35" applyNumberFormat="1" applyFont="1" applyBorder="1" applyAlignment="1">
      <alignment horizontal="right"/>
    </xf>
    <xf numFmtId="62" fontId="11" fillId="0" borderId="24" xfId="0" applyNumberFormat="1" applyFont="1" applyBorder="1" applyAlignment="1">
      <alignment horizontal="right"/>
    </xf>
    <xf numFmtId="62" fontId="11" fillId="0" borderId="25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61" fontId="18" fillId="0" borderId="0" xfId="0" applyNumberFormat="1" applyFont="1" applyBorder="1" applyAlignment="1">
      <alignment horizontal="center"/>
    </xf>
    <xf numFmtId="62" fontId="18" fillId="0" borderId="0" xfId="0" applyNumberFormat="1" applyFont="1" applyBorder="1" applyAlignment="1">
      <alignment/>
    </xf>
    <xf numFmtId="62" fontId="18" fillId="0" borderId="0" xfId="0" applyNumberFormat="1" applyFont="1" applyBorder="1" applyAlignment="1">
      <alignment horizontal="left"/>
    </xf>
    <xf numFmtId="62" fontId="11" fillId="0" borderId="0" xfId="35" applyNumberFormat="1" applyFont="1" applyBorder="1" applyAlignment="1">
      <alignment horizontal="right"/>
    </xf>
    <xf numFmtId="0" fontId="11" fillId="0" borderId="24" xfId="0" applyFont="1" applyBorder="1" applyAlignment="1">
      <alignment horizontal="left"/>
    </xf>
    <xf numFmtId="61" fontId="11" fillId="0" borderId="33" xfId="0" applyNumberFormat="1" applyFont="1" applyBorder="1" applyAlignment="1">
      <alignment/>
    </xf>
    <xf numFmtId="62" fontId="18" fillId="0" borderId="33" xfId="0" applyNumberFormat="1" applyFont="1" applyBorder="1" applyAlignment="1">
      <alignment horizontal="left"/>
    </xf>
    <xf numFmtId="0" fontId="11" fillId="0" borderId="33" xfId="0" applyFont="1" applyBorder="1" applyAlignment="1">
      <alignment/>
    </xf>
    <xf numFmtId="62" fontId="11" fillId="0" borderId="33" xfId="0" applyNumberFormat="1" applyFont="1" applyBorder="1" applyAlignment="1">
      <alignment horizontal="right"/>
    </xf>
    <xf numFmtId="61" fontId="10" fillId="0" borderId="33" xfId="0" applyNumberFormat="1" applyFont="1" applyBorder="1" applyAlignment="1">
      <alignment/>
    </xf>
    <xf numFmtId="62" fontId="11" fillId="0" borderId="33" xfId="0" applyNumberFormat="1" applyFont="1" applyBorder="1" applyAlignment="1">
      <alignment/>
    </xf>
    <xf numFmtId="61" fontId="15" fillId="0" borderId="10" xfId="0" applyNumberFormat="1" applyFont="1" applyBorder="1" applyAlignment="1">
      <alignment horizontal="center"/>
    </xf>
    <xf numFmtId="61" fontId="11" fillId="0" borderId="10" xfId="0" applyNumberFormat="1" applyFont="1" applyBorder="1" applyAlignment="1">
      <alignment/>
    </xf>
    <xf numFmtId="61" fontId="11" fillId="0" borderId="12" xfId="0" applyNumberFormat="1" applyFont="1" applyBorder="1" applyAlignment="1">
      <alignment/>
    </xf>
    <xf numFmtId="62" fontId="12" fillId="0" borderId="12" xfId="0" applyNumberFormat="1" applyFont="1" applyBorder="1" applyAlignment="1">
      <alignment/>
    </xf>
    <xf numFmtId="62" fontId="12" fillId="0" borderId="10" xfId="35" applyNumberFormat="1" applyFont="1" applyBorder="1" applyAlignment="1">
      <alignment horizontal="right"/>
    </xf>
    <xf numFmtId="62" fontId="12" fillId="0" borderId="10" xfId="0" applyNumberFormat="1" applyFont="1" applyBorder="1" applyAlignment="1">
      <alignment horizontal="right"/>
    </xf>
    <xf numFmtId="62" fontId="12" fillId="0" borderId="12" xfId="35" applyNumberFormat="1" applyFont="1" applyBorder="1" applyAlignment="1">
      <alignment horizontal="right"/>
    </xf>
    <xf numFmtId="62" fontId="12" fillId="0" borderId="12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6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62" fontId="12" fillId="0" borderId="0" xfId="35" applyNumberFormat="1" applyFont="1" applyBorder="1" applyAlignment="1">
      <alignment horizontal="right"/>
    </xf>
    <xf numFmtId="62" fontId="12" fillId="0" borderId="0" xfId="0" applyNumberFormat="1" applyFont="1" applyBorder="1" applyAlignment="1">
      <alignment horizontal="right"/>
    </xf>
    <xf numFmtId="61" fontId="12" fillId="0" borderId="12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/>
    </xf>
    <xf numFmtId="62" fontId="18" fillId="0" borderId="0" xfId="0" applyNumberFormat="1" applyFont="1" applyAlignment="1">
      <alignment/>
    </xf>
    <xf numFmtId="62" fontId="13" fillId="0" borderId="0" xfId="0" applyNumberFormat="1" applyFont="1" applyAlignment="1">
      <alignment/>
    </xf>
    <xf numFmtId="61" fontId="18" fillId="0" borderId="0" xfId="0" applyNumberFormat="1" applyFont="1" applyAlignment="1">
      <alignment/>
    </xf>
    <xf numFmtId="62" fontId="18" fillId="0" borderId="0" xfId="0" applyNumberFormat="1" applyFont="1" applyAlignment="1">
      <alignment horizontal="left"/>
    </xf>
    <xf numFmtId="62" fontId="18" fillId="0" borderId="0" xfId="35" applyNumberFormat="1" applyFont="1" applyAlignment="1">
      <alignment/>
    </xf>
    <xf numFmtId="62" fontId="20" fillId="0" borderId="0" xfId="0" applyNumberFormat="1" applyFont="1" applyAlignment="1">
      <alignment horizontal="center"/>
    </xf>
    <xf numFmtId="61" fontId="20" fillId="0" borderId="0" xfId="0" applyNumberFormat="1" applyFont="1" applyAlignment="1">
      <alignment horizontal="center"/>
    </xf>
    <xf numFmtId="62" fontId="20" fillId="0" borderId="0" xfId="0" applyNumberFormat="1" applyFont="1" applyAlignment="1">
      <alignment horizontal="left"/>
    </xf>
    <xf numFmtId="62" fontId="20" fillId="0" borderId="0" xfId="35" applyNumberFormat="1" applyFont="1" applyAlignment="1">
      <alignment horizontal="center"/>
    </xf>
    <xf numFmtId="61" fontId="20" fillId="0" borderId="11" xfId="0" applyNumberFormat="1" applyFont="1" applyBorder="1" applyAlignment="1">
      <alignment horizontal="center"/>
    </xf>
    <xf numFmtId="62" fontId="20" fillId="0" borderId="11" xfId="0" applyNumberFormat="1" applyFont="1" applyBorder="1" applyAlignment="1">
      <alignment horizontal="center"/>
    </xf>
    <xf numFmtId="61" fontId="20" fillId="0" borderId="10" xfId="0" applyNumberFormat="1" applyFont="1" applyBorder="1" applyAlignment="1">
      <alignment horizontal="center"/>
    </xf>
    <xf numFmtId="62" fontId="20" fillId="0" borderId="10" xfId="0" applyNumberFormat="1" applyFont="1" applyBorder="1" applyAlignment="1">
      <alignment horizontal="center"/>
    </xf>
    <xf numFmtId="62" fontId="20" fillId="0" borderId="11" xfId="35" applyNumberFormat="1" applyFont="1" applyBorder="1" applyAlignment="1">
      <alignment horizontal="center"/>
    </xf>
    <xf numFmtId="61" fontId="20" fillId="0" borderId="12" xfId="0" applyNumberFormat="1" applyFont="1" applyBorder="1" applyAlignment="1">
      <alignment horizontal="center"/>
    </xf>
    <xf numFmtId="62" fontId="20" fillId="0" borderId="12" xfId="0" applyNumberFormat="1" applyFont="1" applyBorder="1" applyAlignment="1">
      <alignment horizontal="center"/>
    </xf>
    <xf numFmtId="62" fontId="20" fillId="0" borderId="12" xfId="35" applyNumberFormat="1" applyFont="1" applyBorder="1" applyAlignment="1">
      <alignment horizontal="center"/>
    </xf>
    <xf numFmtId="61" fontId="21" fillId="0" borderId="23" xfId="0" applyNumberFormat="1" applyFont="1" applyBorder="1" applyAlignment="1">
      <alignment horizontal="center"/>
    </xf>
    <xf numFmtId="62" fontId="21" fillId="0" borderId="23" xfId="0" applyNumberFormat="1" applyFont="1" applyBorder="1" applyAlignment="1">
      <alignment horizontal="center"/>
    </xf>
    <xf numFmtId="62" fontId="21" fillId="0" borderId="23" xfId="35" applyNumberFormat="1" applyFont="1" applyBorder="1" applyAlignment="1">
      <alignment horizontal="left"/>
    </xf>
    <xf numFmtId="62" fontId="22" fillId="0" borderId="23" xfId="35" applyNumberFormat="1" applyFont="1" applyBorder="1" applyAlignment="1">
      <alignment/>
    </xf>
    <xf numFmtId="62" fontId="21" fillId="0" borderId="32" xfId="0" applyNumberFormat="1" applyFont="1" applyBorder="1" applyAlignment="1">
      <alignment horizontal="center"/>
    </xf>
    <xf numFmtId="61" fontId="21" fillId="0" borderId="32" xfId="0" applyNumberFormat="1" applyFont="1" applyBorder="1" applyAlignment="1">
      <alignment horizontal="center"/>
    </xf>
    <xf numFmtId="61" fontId="21" fillId="0" borderId="24" xfId="0" applyNumberFormat="1" applyFont="1" applyBorder="1" applyAlignment="1">
      <alignment horizontal="center"/>
    </xf>
    <xf numFmtId="62" fontId="21" fillId="0" borderId="24" xfId="0" applyNumberFormat="1" applyFont="1" applyBorder="1" applyAlignment="1">
      <alignment horizontal="center"/>
    </xf>
    <xf numFmtId="62" fontId="21" fillId="0" borderId="24" xfId="0" applyNumberFormat="1" applyFont="1" applyBorder="1" applyAlignment="1">
      <alignment/>
    </xf>
    <xf numFmtId="62" fontId="21" fillId="0" borderId="24" xfId="0" applyNumberFormat="1" applyFont="1" applyBorder="1" applyAlignment="1">
      <alignment horizontal="left"/>
    </xf>
    <xf numFmtId="62" fontId="22" fillId="0" borderId="24" xfId="35" applyNumberFormat="1" applyFont="1" applyBorder="1" applyAlignment="1">
      <alignment/>
    </xf>
    <xf numFmtId="62" fontId="21" fillId="0" borderId="24" xfId="35" applyNumberFormat="1" applyFont="1" applyBorder="1" applyAlignment="1">
      <alignment horizontal="left"/>
    </xf>
    <xf numFmtId="62" fontId="21" fillId="0" borderId="26" xfId="0" applyNumberFormat="1" applyFont="1" applyBorder="1" applyAlignment="1">
      <alignment horizontal="center"/>
    </xf>
    <xf numFmtId="62" fontId="21" fillId="0" borderId="26" xfId="0" applyNumberFormat="1" applyFont="1" applyBorder="1" applyAlignment="1">
      <alignment horizontal="left"/>
    </xf>
    <xf numFmtId="61" fontId="21" fillId="0" borderId="26" xfId="0" applyNumberFormat="1" applyFont="1" applyBorder="1" applyAlignment="1">
      <alignment horizontal="center"/>
    </xf>
    <xf numFmtId="62" fontId="21" fillId="0" borderId="26" xfId="35" applyNumberFormat="1" applyFont="1" applyBorder="1" applyAlignment="1">
      <alignment horizontal="left"/>
    </xf>
    <xf numFmtId="61" fontId="21" fillId="0" borderId="31" xfId="0" applyNumberFormat="1" applyFont="1" applyBorder="1" applyAlignment="1">
      <alignment horizontal="center"/>
    </xf>
    <xf numFmtId="62" fontId="21" fillId="0" borderId="25" xfId="0" applyNumberFormat="1" applyFont="1" applyBorder="1" applyAlignment="1">
      <alignment horizontal="center"/>
    </xf>
    <xf numFmtId="62" fontId="21" fillId="0" borderId="25" xfId="0" applyNumberFormat="1" applyFont="1" applyBorder="1" applyAlignment="1">
      <alignment/>
    </xf>
    <xf numFmtId="62" fontId="21" fillId="0" borderId="25" xfId="0" applyNumberFormat="1" applyFont="1" applyBorder="1" applyAlignment="1">
      <alignment horizontal="left"/>
    </xf>
    <xf numFmtId="62" fontId="21" fillId="0" borderId="25" xfId="35" applyNumberFormat="1" applyFont="1" applyBorder="1" applyAlignment="1">
      <alignment horizontal="left"/>
    </xf>
    <xf numFmtId="62" fontId="22" fillId="0" borderId="25" xfId="35" applyNumberFormat="1" applyFont="1" applyBorder="1" applyAlignment="1">
      <alignment/>
    </xf>
    <xf numFmtId="61" fontId="21" fillId="0" borderId="25" xfId="0" applyNumberFormat="1" applyFont="1" applyBorder="1" applyAlignment="1">
      <alignment horizontal="center"/>
    </xf>
    <xf numFmtId="61" fontId="21" fillId="0" borderId="0" xfId="0" applyNumberFormat="1" applyFont="1" applyBorder="1" applyAlignment="1">
      <alignment horizontal="center"/>
    </xf>
    <xf numFmtId="62" fontId="21" fillId="0" borderId="0" xfId="0" applyNumberFormat="1" applyFont="1" applyBorder="1" applyAlignment="1">
      <alignment horizontal="center"/>
    </xf>
    <xf numFmtId="62" fontId="21" fillId="0" borderId="0" xfId="0" applyNumberFormat="1" applyFont="1" applyBorder="1" applyAlignment="1">
      <alignment/>
    </xf>
    <xf numFmtId="62" fontId="21" fillId="0" borderId="0" xfId="0" applyNumberFormat="1" applyFont="1" applyBorder="1" applyAlignment="1">
      <alignment horizontal="left"/>
    </xf>
    <xf numFmtId="62" fontId="21" fillId="0" borderId="0" xfId="35" applyNumberFormat="1" applyFont="1" applyBorder="1" applyAlignment="1">
      <alignment horizontal="left"/>
    </xf>
    <xf numFmtId="62" fontId="22" fillId="0" borderId="0" xfId="35" applyNumberFormat="1" applyFont="1" applyBorder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61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61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5" fontId="25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61" fontId="22" fillId="0" borderId="10" xfId="0" applyNumberFormat="1" applyFont="1" applyBorder="1" applyAlignment="1">
      <alignment/>
    </xf>
    <xf numFmtId="61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4" fillId="0" borderId="12" xfId="0" applyFont="1" applyBorder="1" applyAlignment="1">
      <alignment/>
    </xf>
    <xf numFmtId="61" fontId="24" fillId="0" borderId="12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left"/>
    </xf>
    <xf numFmtId="62" fontId="21" fillId="0" borderId="30" xfId="0" applyNumberFormat="1" applyFont="1" applyBorder="1" applyAlignment="1">
      <alignment horizontal="center"/>
    </xf>
    <xf numFmtId="62" fontId="27" fillId="0" borderId="23" xfId="0" applyNumberFormat="1" applyFont="1" applyBorder="1" applyAlignment="1">
      <alignment horizontal="center"/>
    </xf>
    <xf numFmtId="62" fontId="27" fillId="0" borderId="24" xfId="0" applyNumberFormat="1" applyFont="1" applyBorder="1" applyAlignment="1">
      <alignment horizontal="center"/>
    </xf>
    <xf numFmtId="61" fontId="28" fillId="0" borderId="11" xfId="0" applyNumberFormat="1" applyFont="1" applyBorder="1" applyAlignment="1">
      <alignment horizontal="center"/>
    </xf>
    <xf numFmtId="61" fontId="28" fillId="0" borderId="10" xfId="0" applyNumberFormat="1" applyFont="1" applyBorder="1" applyAlignment="1">
      <alignment horizontal="center"/>
    </xf>
    <xf numFmtId="61" fontId="28" fillId="0" borderId="12" xfId="0" applyNumberFormat="1" applyFont="1" applyBorder="1" applyAlignment="1">
      <alignment horizontal="center"/>
    </xf>
    <xf numFmtId="61" fontId="21" fillId="0" borderId="34" xfId="0" applyNumberFormat="1" applyFont="1" applyBorder="1" applyAlignment="1">
      <alignment horizontal="center"/>
    </xf>
    <xf numFmtId="62" fontId="29" fillId="0" borderId="24" xfId="0" applyNumberFormat="1" applyFont="1" applyBorder="1" applyAlignment="1">
      <alignment/>
    </xf>
    <xf numFmtId="61" fontId="21" fillId="0" borderId="35" xfId="0" applyNumberFormat="1" applyFont="1" applyBorder="1" applyAlignment="1">
      <alignment horizontal="center"/>
    </xf>
    <xf numFmtId="62" fontId="21" fillId="0" borderId="33" xfId="0" applyNumberFormat="1" applyFont="1" applyBorder="1" applyAlignment="1">
      <alignment horizontal="center"/>
    </xf>
    <xf numFmtId="62" fontId="29" fillId="0" borderId="33" xfId="0" applyNumberFormat="1" applyFont="1" applyBorder="1" applyAlignment="1">
      <alignment/>
    </xf>
    <xf numFmtId="62" fontId="21" fillId="0" borderId="33" xfId="0" applyNumberFormat="1" applyFont="1" applyBorder="1" applyAlignment="1">
      <alignment horizontal="left"/>
    </xf>
    <xf numFmtId="62" fontId="22" fillId="0" borderId="33" xfId="35" applyNumberFormat="1" applyFont="1" applyBorder="1" applyAlignment="1">
      <alignment/>
    </xf>
    <xf numFmtId="62" fontId="21" fillId="0" borderId="33" xfId="35" applyNumberFormat="1" applyFont="1" applyBorder="1" applyAlignment="1">
      <alignment horizontal="left"/>
    </xf>
    <xf numFmtId="62" fontId="21" fillId="0" borderId="35" xfId="0" applyNumberFormat="1" applyFont="1" applyBorder="1" applyAlignment="1">
      <alignment horizontal="center"/>
    </xf>
    <xf numFmtId="62" fontId="29" fillId="0" borderId="33" xfId="0" applyNumberFormat="1" applyFont="1" applyBorder="1" applyAlignment="1">
      <alignment horizontal="left"/>
    </xf>
    <xf numFmtId="62" fontId="29" fillId="0" borderId="23" xfId="0" applyNumberFormat="1" applyFont="1" applyBorder="1" applyAlignment="1">
      <alignment horizontal="center"/>
    </xf>
    <xf numFmtId="62" fontId="20" fillId="0" borderId="0" xfId="0" applyNumberFormat="1" applyFont="1" applyAlignment="1">
      <alignment horizontal="center"/>
    </xf>
    <xf numFmtId="62" fontId="20" fillId="0" borderId="36" xfId="0" applyNumberFormat="1" applyFont="1" applyBorder="1" applyAlignment="1">
      <alignment horizontal="center"/>
    </xf>
    <xf numFmtId="62" fontId="20" fillId="0" borderId="2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0</xdr:row>
      <xdr:rowOff>57150</xdr:rowOff>
    </xdr:from>
    <xdr:to>
      <xdr:col>13</xdr:col>
      <xdr:colOff>228600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0401300" y="571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1</xdr:row>
      <xdr:rowOff>57150</xdr:rowOff>
    </xdr:from>
    <xdr:to>
      <xdr:col>13</xdr:col>
      <xdr:colOff>228600</xdr:colOff>
      <xdr:row>1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10401300" y="3333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13</xdr:col>
      <xdr:colOff>228600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10401300" y="6096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0</xdr:row>
      <xdr:rowOff>66675</xdr:rowOff>
    </xdr:from>
    <xdr:to>
      <xdr:col>13</xdr:col>
      <xdr:colOff>219075</xdr:colOff>
      <xdr:row>0</xdr:row>
      <xdr:rowOff>200025</xdr:rowOff>
    </xdr:to>
    <xdr:sp>
      <xdr:nvSpPr>
        <xdr:cNvPr id="4" name="Line 117"/>
        <xdr:cNvSpPr>
          <a:spLocks/>
        </xdr:cNvSpPr>
      </xdr:nvSpPr>
      <xdr:spPr>
        <a:xfrm flipV="1">
          <a:off x="10420350" y="66675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5" name="Text Box 181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6" name="Text Box 182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7" name="Text Box 183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8" name="Text Box 186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9" name="Text Box 187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10" name="Text Box 188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11" name="Text Box 189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12" name="Text Box 190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13" name="Text Box 191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14" name="Text Box 192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27</xdr:row>
      <xdr:rowOff>57150</xdr:rowOff>
    </xdr:from>
    <xdr:to>
      <xdr:col>13</xdr:col>
      <xdr:colOff>228600</xdr:colOff>
      <xdr:row>27</xdr:row>
      <xdr:rowOff>219075</xdr:rowOff>
    </xdr:to>
    <xdr:sp>
      <xdr:nvSpPr>
        <xdr:cNvPr id="15" name="Rectangle 193"/>
        <xdr:cNvSpPr>
          <a:spLocks/>
        </xdr:cNvSpPr>
      </xdr:nvSpPr>
      <xdr:spPr>
        <a:xfrm>
          <a:off x="10401300" y="73437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28</xdr:row>
      <xdr:rowOff>57150</xdr:rowOff>
    </xdr:from>
    <xdr:to>
      <xdr:col>13</xdr:col>
      <xdr:colOff>228600</xdr:colOff>
      <xdr:row>28</xdr:row>
      <xdr:rowOff>219075</xdr:rowOff>
    </xdr:to>
    <xdr:sp>
      <xdr:nvSpPr>
        <xdr:cNvPr id="16" name="Rectangle 194"/>
        <xdr:cNvSpPr>
          <a:spLocks/>
        </xdr:cNvSpPr>
      </xdr:nvSpPr>
      <xdr:spPr>
        <a:xfrm>
          <a:off x="10401300" y="76200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29</xdr:row>
      <xdr:rowOff>57150</xdr:rowOff>
    </xdr:from>
    <xdr:to>
      <xdr:col>13</xdr:col>
      <xdr:colOff>228600</xdr:colOff>
      <xdr:row>29</xdr:row>
      <xdr:rowOff>219075</xdr:rowOff>
    </xdr:to>
    <xdr:sp>
      <xdr:nvSpPr>
        <xdr:cNvPr id="17" name="Rectangle 195"/>
        <xdr:cNvSpPr>
          <a:spLocks/>
        </xdr:cNvSpPr>
      </xdr:nvSpPr>
      <xdr:spPr>
        <a:xfrm>
          <a:off x="10401300" y="78962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27</xdr:row>
      <xdr:rowOff>66675</xdr:rowOff>
    </xdr:from>
    <xdr:to>
      <xdr:col>13</xdr:col>
      <xdr:colOff>219075</xdr:colOff>
      <xdr:row>27</xdr:row>
      <xdr:rowOff>200025</xdr:rowOff>
    </xdr:to>
    <xdr:sp>
      <xdr:nvSpPr>
        <xdr:cNvPr id="18" name="Line 196"/>
        <xdr:cNvSpPr>
          <a:spLocks/>
        </xdr:cNvSpPr>
      </xdr:nvSpPr>
      <xdr:spPr>
        <a:xfrm flipV="1">
          <a:off x="10420350" y="7353300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69</xdr:row>
      <xdr:rowOff>0</xdr:rowOff>
    </xdr:from>
    <xdr:to>
      <xdr:col>1</xdr:col>
      <xdr:colOff>1152525</xdr:colOff>
      <xdr:row>69</xdr:row>
      <xdr:rowOff>0</xdr:rowOff>
    </xdr:to>
    <xdr:sp>
      <xdr:nvSpPr>
        <xdr:cNvPr id="19" name="Text Box 197"/>
        <xdr:cNvSpPr txBox="1">
          <a:spLocks noChangeArrowheads="1"/>
        </xdr:cNvSpPr>
      </xdr:nvSpPr>
      <xdr:spPr>
        <a:xfrm>
          <a:off x="504825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69</xdr:row>
      <xdr:rowOff>0</xdr:rowOff>
    </xdr:from>
    <xdr:to>
      <xdr:col>5</xdr:col>
      <xdr:colOff>619125</xdr:colOff>
      <xdr:row>69</xdr:row>
      <xdr:rowOff>0</xdr:rowOff>
    </xdr:to>
    <xdr:sp>
      <xdr:nvSpPr>
        <xdr:cNvPr id="20" name="Text Box 198"/>
        <xdr:cNvSpPr txBox="1">
          <a:spLocks noChangeArrowheads="1"/>
        </xdr:cNvSpPr>
      </xdr:nvSpPr>
      <xdr:spPr>
        <a:xfrm>
          <a:off x="5562600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69</xdr:row>
      <xdr:rowOff>0</xdr:rowOff>
    </xdr:from>
    <xdr:to>
      <xdr:col>13</xdr:col>
      <xdr:colOff>571500</xdr:colOff>
      <xdr:row>69</xdr:row>
      <xdr:rowOff>0</xdr:rowOff>
    </xdr:to>
    <xdr:sp>
      <xdr:nvSpPr>
        <xdr:cNvPr id="21" name="Text Box 199"/>
        <xdr:cNvSpPr txBox="1">
          <a:spLocks noChangeArrowheads="1"/>
        </xdr:cNvSpPr>
      </xdr:nvSpPr>
      <xdr:spPr>
        <a:xfrm>
          <a:off x="9696450" y="185451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69</xdr:row>
      <xdr:rowOff>0</xdr:rowOff>
    </xdr:from>
    <xdr:to>
      <xdr:col>13</xdr:col>
      <xdr:colOff>571500</xdr:colOff>
      <xdr:row>69</xdr:row>
      <xdr:rowOff>0</xdr:rowOff>
    </xdr:to>
    <xdr:sp>
      <xdr:nvSpPr>
        <xdr:cNvPr id="22" name="Text Box 200"/>
        <xdr:cNvSpPr txBox="1">
          <a:spLocks noChangeArrowheads="1"/>
        </xdr:cNvSpPr>
      </xdr:nvSpPr>
      <xdr:spPr>
        <a:xfrm>
          <a:off x="9696450" y="185451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69</xdr:row>
      <xdr:rowOff>0</xdr:rowOff>
    </xdr:from>
    <xdr:to>
      <xdr:col>1</xdr:col>
      <xdr:colOff>1152525</xdr:colOff>
      <xdr:row>69</xdr:row>
      <xdr:rowOff>0</xdr:rowOff>
    </xdr:to>
    <xdr:sp>
      <xdr:nvSpPr>
        <xdr:cNvPr id="23" name="Text Box 201"/>
        <xdr:cNvSpPr txBox="1">
          <a:spLocks noChangeArrowheads="1"/>
        </xdr:cNvSpPr>
      </xdr:nvSpPr>
      <xdr:spPr>
        <a:xfrm>
          <a:off x="504825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69</xdr:row>
      <xdr:rowOff>0</xdr:rowOff>
    </xdr:from>
    <xdr:to>
      <xdr:col>5</xdr:col>
      <xdr:colOff>619125</xdr:colOff>
      <xdr:row>69</xdr:row>
      <xdr:rowOff>0</xdr:rowOff>
    </xdr:to>
    <xdr:sp>
      <xdr:nvSpPr>
        <xdr:cNvPr id="24" name="Text Box 202"/>
        <xdr:cNvSpPr txBox="1">
          <a:spLocks noChangeArrowheads="1"/>
        </xdr:cNvSpPr>
      </xdr:nvSpPr>
      <xdr:spPr>
        <a:xfrm>
          <a:off x="5562600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69</xdr:row>
      <xdr:rowOff>0</xdr:rowOff>
    </xdr:from>
    <xdr:to>
      <xdr:col>13</xdr:col>
      <xdr:colOff>571500</xdr:colOff>
      <xdr:row>69</xdr:row>
      <xdr:rowOff>0</xdr:rowOff>
    </xdr:to>
    <xdr:sp>
      <xdr:nvSpPr>
        <xdr:cNvPr id="25" name="Text Box 203"/>
        <xdr:cNvSpPr txBox="1">
          <a:spLocks noChangeArrowheads="1"/>
        </xdr:cNvSpPr>
      </xdr:nvSpPr>
      <xdr:spPr>
        <a:xfrm>
          <a:off x="9696450" y="185451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69</xdr:row>
      <xdr:rowOff>0</xdr:rowOff>
    </xdr:from>
    <xdr:to>
      <xdr:col>1</xdr:col>
      <xdr:colOff>1152525</xdr:colOff>
      <xdr:row>69</xdr:row>
      <xdr:rowOff>0</xdr:rowOff>
    </xdr:to>
    <xdr:sp>
      <xdr:nvSpPr>
        <xdr:cNvPr id="26" name="Text Box 204"/>
        <xdr:cNvSpPr txBox="1">
          <a:spLocks noChangeArrowheads="1"/>
        </xdr:cNvSpPr>
      </xdr:nvSpPr>
      <xdr:spPr>
        <a:xfrm>
          <a:off x="504825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69</xdr:row>
      <xdr:rowOff>0</xdr:rowOff>
    </xdr:from>
    <xdr:to>
      <xdr:col>5</xdr:col>
      <xdr:colOff>619125</xdr:colOff>
      <xdr:row>69</xdr:row>
      <xdr:rowOff>0</xdr:rowOff>
    </xdr:to>
    <xdr:sp>
      <xdr:nvSpPr>
        <xdr:cNvPr id="27" name="Text Box 205"/>
        <xdr:cNvSpPr txBox="1">
          <a:spLocks noChangeArrowheads="1"/>
        </xdr:cNvSpPr>
      </xdr:nvSpPr>
      <xdr:spPr>
        <a:xfrm>
          <a:off x="5562600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69</xdr:row>
      <xdr:rowOff>0</xdr:rowOff>
    </xdr:from>
    <xdr:to>
      <xdr:col>13</xdr:col>
      <xdr:colOff>571500</xdr:colOff>
      <xdr:row>69</xdr:row>
      <xdr:rowOff>0</xdr:rowOff>
    </xdr:to>
    <xdr:sp>
      <xdr:nvSpPr>
        <xdr:cNvPr id="28" name="Text Box 206"/>
        <xdr:cNvSpPr txBox="1">
          <a:spLocks noChangeArrowheads="1"/>
        </xdr:cNvSpPr>
      </xdr:nvSpPr>
      <xdr:spPr>
        <a:xfrm>
          <a:off x="9696450" y="185451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5</xdr:col>
      <xdr:colOff>28575</xdr:colOff>
      <xdr:row>12</xdr:row>
      <xdr:rowOff>9525</xdr:rowOff>
    </xdr:from>
    <xdr:to>
      <xdr:col>5</xdr:col>
      <xdr:colOff>209550</xdr:colOff>
      <xdr:row>14</xdr:row>
      <xdr:rowOff>257175</xdr:rowOff>
    </xdr:to>
    <xdr:sp>
      <xdr:nvSpPr>
        <xdr:cNvPr id="29" name="AutoShape 207"/>
        <xdr:cNvSpPr>
          <a:spLocks/>
        </xdr:cNvSpPr>
      </xdr:nvSpPr>
      <xdr:spPr>
        <a:xfrm>
          <a:off x="6048375" y="3152775"/>
          <a:ext cx="1809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30" name="Text Box 208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1" name="Text Box 209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2" name="Text Box 210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3" name="Text Box 211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34" name="Text Box 212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5" name="Text Box 213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6" name="Text Box 214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37" name="Text Box 215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8" name="Text Box 216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9" name="Text Box 217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0" name="Rectangle 218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1" name="Rectangle 219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2" name="Rectangle 220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60</xdr:row>
      <xdr:rowOff>0</xdr:rowOff>
    </xdr:from>
    <xdr:to>
      <xdr:col>13</xdr:col>
      <xdr:colOff>219075</xdr:colOff>
      <xdr:row>60</xdr:row>
      <xdr:rowOff>0</xdr:rowOff>
    </xdr:to>
    <xdr:sp>
      <xdr:nvSpPr>
        <xdr:cNvPr id="43" name="Line 221"/>
        <xdr:cNvSpPr>
          <a:spLocks/>
        </xdr:cNvSpPr>
      </xdr:nvSpPr>
      <xdr:spPr>
        <a:xfrm flipV="1">
          <a:off x="10420350" y="160591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57150</xdr:rowOff>
    </xdr:from>
    <xdr:to>
      <xdr:col>13</xdr:col>
      <xdr:colOff>228600</xdr:colOff>
      <xdr:row>54</xdr:row>
      <xdr:rowOff>219075</xdr:rowOff>
    </xdr:to>
    <xdr:sp>
      <xdr:nvSpPr>
        <xdr:cNvPr id="44" name="Rectangle 222"/>
        <xdr:cNvSpPr>
          <a:spLocks/>
        </xdr:cNvSpPr>
      </xdr:nvSpPr>
      <xdr:spPr>
        <a:xfrm>
          <a:off x="10401300" y="146304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55</xdr:row>
      <xdr:rowOff>57150</xdr:rowOff>
    </xdr:from>
    <xdr:to>
      <xdr:col>13</xdr:col>
      <xdr:colOff>228600</xdr:colOff>
      <xdr:row>55</xdr:row>
      <xdr:rowOff>219075</xdr:rowOff>
    </xdr:to>
    <xdr:sp>
      <xdr:nvSpPr>
        <xdr:cNvPr id="45" name="Rectangle 223"/>
        <xdr:cNvSpPr>
          <a:spLocks/>
        </xdr:cNvSpPr>
      </xdr:nvSpPr>
      <xdr:spPr>
        <a:xfrm>
          <a:off x="10401300" y="149066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56</xdr:row>
      <xdr:rowOff>57150</xdr:rowOff>
    </xdr:from>
    <xdr:to>
      <xdr:col>13</xdr:col>
      <xdr:colOff>228600</xdr:colOff>
      <xdr:row>56</xdr:row>
      <xdr:rowOff>219075</xdr:rowOff>
    </xdr:to>
    <xdr:sp>
      <xdr:nvSpPr>
        <xdr:cNvPr id="46" name="Rectangle 224"/>
        <xdr:cNvSpPr>
          <a:spLocks/>
        </xdr:cNvSpPr>
      </xdr:nvSpPr>
      <xdr:spPr>
        <a:xfrm>
          <a:off x="10401300" y="151828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54</xdr:row>
      <xdr:rowOff>66675</xdr:rowOff>
    </xdr:from>
    <xdr:to>
      <xdr:col>13</xdr:col>
      <xdr:colOff>219075</xdr:colOff>
      <xdr:row>54</xdr:row>
      <xdr:rowOff>200025</xdr:rowOff>
    </xdr:to>
    <xdr:sp>
      <xdr:nvSpPr>
        <xdr:cNvPr id="47" name="Line 225"/>
        <xdr:cNvSpPr>
          <a:spLocks/>
        </xdr:cNvSpPr>
      </xdr:nvSpPr>
      <xdr:spPr>
        <a:xfrm flipV="1">
          <a:off x="10420350" y="14639925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79</xdr:row>
      <xdr:rowOff>0</xdr:rowOff>
    </xdr:from>
    <xdr:to>
      <xdr:col>1</xdr:col>
      <xdr:colOff>1152525</xdr:colOff>
      <xdr:row>79</xdr:row>
      <xdr:rowOff>0</xdr:rowOff>
    </xdr:to>
    <xdr:sp>
      <xdr:nvSpPr>
        <xdr:cNvPr id="48" name="Text Box 226"/>
        <xdr:cNvSpPr txBox="1">
          <a:spLocks noChangeArrowheads="1"/>
        </xdr:cNvSpPr>
      </xdr:nvSpPr>
      <xdr:spPr>
        <a:xfrm>
          <a:off x="504825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79</xdr:row>
      <xdr:rowOff>0</xdr:rowOff>
    </xdr:from>
    <xdr:to>
      <xdr:col>5</xdr:col>
      <xdr:colOff>619125</xdr:colOff>
      <xdr:row>79</xdr:row>
      <xdr:rowOff>0</xdr:rowOff>
    </xdr:to>
    <xdr:sp>
      <xdr:nvSpPr>
        <xdr:cNvPr id="49" name="Text Box 227"/>
        <xdr:cNvSpPr txBox="1">
          <a:spLocks noChangeArrowheads="1"/>
        </xdr:cNvSpPr>
      </xdr:nvSpPr>
      <xdr:spPr>
        <a:xfrm>
          <a:off x="5562600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79</xdr:row>
      <xdr:rowOff>0</xdr:rowOff>
    </xdr:from>
    <xdr:to>
      <xdr:col>13</xdr:col>
      <xdr:colOff>571500</xdr:colOff>
      <xdr:row>79</xdr:row>
      <xdr:rowOff>0</xdr:rowOff>
    </xdr:to>
    <xdr:sp>
      <xdr:nvSpPr>
        <xdr:cNvPr id="50" name="Text Box 228"/>
        <xdr:cNvSpPr txBox="1">
          <a:spLocks noChangeArrowheads="1"/>
        </xdr:cNvSpPr>
      </xdr:nvSpPr>
      <xdr:spPr>
        <a:xfrm>
          <a:off x="9696450" y="213074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79</xdr:row>
      <xdr:rowOff>0</xdr:rowOff>
    </xdr:from>
    <xdr:to>
      <xdr:col>13</xdr:col>
      <xdr:colOff>571500</xdr:colOff>
      <xdr:row>79</xdr:row>
      <xdr:rowOff>0</xdr:rowOff>
    </xdr:to>
    <xdr:sp>
      <xdr:nvSpPr>
        <xdr:cNvPr id="51" name="Text Box 229"/>
        <xdr:cNvSpPr txBox="1">
          <a:spLocks noChangeArrowheads="1"/>
        </xdr:cNvSpPr>
      </xdr:nvSpPr>
      <xdr:spPr>
        <a:xfrm>
          <a:off x="9696450" y="213074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79</xdr:row>
      <xdr:rowOff>0</xdr:rowOff>
    </xdr:from>
    <xdr:to>
      <xdr:col>1</xdr:col>
      <xdr:colOff>1152525</xdr:colOff>
      <xdr:row>79</xdr:row>
      <xdr:rowOff>0</xdr:rowOff>
    </xdr:to>
    <xdr:sp>
      <xdr:nvSpPr>
        <xdr:cNvPr id="52" name="Text Box 230"/>
        <xdr:cNvSpPr txBox="1">
          <a:spLocks noChangeArrowheads="1"/>
        </xdr:cNvSpPr>
      </xdr:nvSpPr>
      <xdr:spPr>
        <a:xfrm>
          <a:off x="504825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79</xdr:row>
      <xdr:rowOff>0</xdr:rowOff>
    </xdr:from>
    <xdr:to>
      <xdr:col>5</xdr:col>
      <xdr:colOff>619125</xdr:colOff>
      <xdr:row>79</xdr:row>
      <xdr:rowOff>0</xdr:rowOff>
    </xdr:to>
    <xdr:sp>
      <xdr:nvSpPr>
        <xdr:cNvPr id="53" name="Text Box 231"/>
        <xdr:cNvSpPr txBox="1">
          <a:spLocks noChangeArrowheads="1"/>
        </xdr:cNvSpPr>
      </xdr:nvSpPr>
      <xdr:spPr>
        <a:xfrm>
          <a:off x="5562600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79</xdr:row>
      <xdr:rowOff>0</xdr:rowOff>
    </xdr:from>
    <xdr:to>
      <xdr:col>13</xdr:col>
      <xdr:colOff>571500</xdr:colOff>
      <xdr:row>79</xdr:row>
      <xdr:rowOff>0</xdr:rowOff>
    </xdr:to>
    <xdr:sp>
      <xdr:nvSpPr>
        <xdr:cNvPr id="54" name="Text Box 232"/>
        <xdr:cNvSpPr txBox="1">
          <a:spLocks noChangeArrowheads="1"/>
        </xdr:cNvSpPr>
      </xdr:nvSpPr>
      <xdr:spPr>
        <a:xfrm>
          <a:off x="9696450" y="213074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79</xdr:row>
      <xdr:rowOff>0</xdr:rowOff>
    </xdr:from>
    <xdr:to>
      <xdr:col>1</xdr:col>
      <xdr:colOff>1152525</xdr:colOff>
      <xdr:row>79</xdr:row>
      <xdr:rowOff>0</xdr:rowOff>
    </xdr:to>
    <xdr:sp>
      <xdr:nvSpPr>
        <xdr:cNvPr id="55" name="Text Box 233"/>
        <xdr:cNvSpPr txBox="1">
          <a:spLocks noChangeArrowheads="1"/>
        </xdr:cNvSpPr>
      </xdr:nvSpPr>
      <xdr:spPr>
        <a:xfrm>
          <a:off x="504825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79</xdr:row>
      <xdr:rowOff>0</xdr:rowOff>
    </xdr:from>
    <xdr:to>
      <xdr:col>5</xdr:col>
      <xdr:colOff>619125</xdr:colOff>
      <xdr:row>79</xdr:row>
      <xdr:rowOff>0</xdr:rowOff>
    </xdr:to>
    <xdr:sp>
      <xdr:nvSpPr>
        <xdr:cNvPr id="56" name="Text Box 234"/>
        <xdr:cNvSpPr txBox="1">
          <a:spLocks noChangeArrowheads="1"/>
        </xdr:cNvSpPr>
      </xdr:nvSpPr>
      <xdr:spPr>
        <a:xfrm>
          <a:off x="5562600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79</xdr:row>
      <xdr:rowOff>0</xdr:rowOff>
    </xdr:from>
    <xdr:to>
      <xdr:col>13</xdr:col>
      <xdr:colOff>571500</xdr:colOff>
      <xdr:row>79</xdr:row>
      <xdr:rowOff>0</xdr:rowOff>
    </xdr:to>
    <xdr:sp>
      <xdr:nvSpPr>
        <xdr:cNvPr id="57" name="Text Box 235"/>
        <xdr:cNvSpPr txBox="1">
          <a:spLocks noChangeArrowheads="1"/>
        </xdr:cNvSpPr>
      </xdr:nvSpPr>
      <xdr:spPr>
        <a:xfrm>
          <a:off x="9696450" y="213074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96</xdr:row>
      <xdr:rowOff>0</xdr:rowOff>
    </xdr:from>
    <xdr:to>
      <xdr:col>1</xdr:col>
      <xdr:colOff>1152525</xdr:colOff>
      <xdr:row>96</xdr:row>
      <xdr:rowOff>0</xdr:rowOff>
    </xdr:to>
    <xdr:sp>
      <xdr:nvSpPr>
        <xdr:cNvPr id="58" name="Text Box 236"/>
        <xdr:cNvSpPr txBox="1">
          <a:spLocks noChangeArrowheads="1"/>
        </xdr:cNvSpPr>
      </xdr:nvSpPr>
      <xdr:spPr>
        <a:xfrm>
          <a:off x="504825" y="258318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96</xdr:row>
      <xdr:rowOff>0</xdr:rowOff>
    </xdr:from>
    <xdr:to>
      <xdr:col>5</xdr:col>
      <xdr:colOff>619125</xdr:colOff>
      <xdr:row>96</xdr:row>
      <xdr:rowOff>0</xdr:rowOff>
    </xdr:to>
    <xdr:sp>
      <xdr:nvSpPr>
        <xdr:cNvPr id="59" name="Text Box 237"/>
        <xdr:cNvSpPr txBox="1">
          <a:spLocks noChangeArrowheads="1"/>
        </xdr:cNvSpPr>
      </xdr:nvSpPr>
      <xdr:spPr>
        <a:xfrm>
          <a:off x="5562600" y="258318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96</xdr:row>
      <xdr:rowOff>0</xdr:rowOff>
    </xdr:from>
    <xdr:to>
      <xdr:col>13</xdr:col>
      <xdr:colOff>571500</xdr:colOff>
      <xdr:row>96</xdr:row>
      <xdr:rowOff>0</xdr:rowOff>
    </xdr:to>
    <xdr:sp>
      <xdr:nvSpPr>
        <xdr:cNvPr id="60" name="Text Box 238"/>
        <xdr:cNvSpPr txBox="1">
          <a:spLocks noChangeArrowheads="1"/>
        </xdr:cNvSpPr>
      </xdr:nvSpPr>
      <xdr:spPr>
        <a:xfrm>
          <a:off x="9696450" y="258318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96</xdr:row>
      <xdr:rowOff>0</xdr:rowOff>
    </xdr:from>
    <xdr:to>
      <xdr:col>13</xdr:col>
      <xdr:colOff>571500</xdr:colOff>
      <xdr:row>96</xdr:row>
      <xdr:rowOff>0</xdr:rowOff>
    </xdr:to>
    <xdr:sp>
      <xdr:nvSpPr>
        <xdr:cNvPr id="61" name="Text Box 239"/>
        <xdr:cNvSpPr txBox="1">
          <a:spLocks noChangeArrowheads="1"/>
        </xdr:cNvSpPr>
      </xdr:nvSpPr>
      <xdr:spPr>
        <a:xfrm>
          <a:off x="9696450" y="258318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96</xdr:row>
      <xdr:rowOff>0</xdr:rowOff>
    </xdr:from>
    <xdr:to>
      <xdr:col>1</xdr:col>
      <xdr:colOff>1152525</xdr:colOff>
      <xdr:row>96</xdr:row>
      <xdr:rowOff>0</xdr:rowOff>
    </xdr:to>
    <xdr:sp>
      <xdr:nvSpPr>
        <xdr:cNvPr id="62" name="Text Box 240"/>
        <xdr:cNvSpPr txBox="1">
          <a:spLocks noChangeArrowheads="1"/>
        </xdr:cNvSpPr>
      </xdr:nvSpPr>
      <xdr:spPr>
        <a:xfrm>
          <a:off x="504825" y="258318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96</xdr:row>
      <xdr:rowOff>0</xdr:rowOff>
    </xdr:from>
    <xdr:to>
      <xdr:col>5</xdr:col>
      <xdr:colOff>619125</xdr:colOff>
      <xdr:row>96</xdr:row>
      <xdr:rowOff>0</xdr:rowOff>
    </xdr:to>
    <xdr:sp>
      <xdr:nvSpPr>
        <xdr:cNvPr id="63" name="Text Box 241"/>
        <xdr:cNvSpPr txBox="1">
          <a:spLocks noChangeArrowheads="1"/>
        </xdr:cNvSpPr>
      </xdr:nvSpPr>
      <xdr:spPr>
        <a:xfrm>
          <a:off x="5562600" y="258318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96</xdr:row>
      <xdr:rowOff>0</xdr:rowOff>
    </xdr:from>
    <xdr:to>
      <xdr:col>13</xdr:col>
      <xdr:colOff>571500</xdr:colOff>
      <xdr:row>96</xdr:row>
      <xdr:rowOff>0</xdr:rowOff>
    </xdr:to>
    <xdr:sp>
      <xdr:nvSpPr>
        <xdr:cNvPr id="64" name="Text Box 242"/>
        <xdr:cNvSpPr txBox="1">
          <a:spLocks noChangeArrowheads="1"/>
        </xdr:cNvSpPr>
      </xdr:nvSpPr>
      <xdr:spPr>
        <a:xfrm>
          <a:off x="9696450" y="258318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96</xdr:row>
      <xdr:rowOff>0</xdr:rowOff>
    </xdr:from>
    <xdr:to>
      <xdr:col>1</xdr:col>
      <xdr:colOff>1152525</xdr:colOff>
      <xdr:row>96</xdr:row>
      <xdr:rowOff>0</xdr:rowOff>
    </xdr:to>
    <xdr:sp>
      <xdr:nvSpPr>
        <xdr:cNvPr id="65" name="Text Box 243"/>
        <xdr:cNvSpPr txBox="1">
          <a:spLocks noChangeArrowheads="1"/>
        </xdr:cNvSpPr>
      </xdr:nvSpPr>
      <xdr:spPr>
        <a:xfrm>
          <a:off x="504825" y="258318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96</xdr:row>
      <xdr:rowOff>0</xdr:rowOff>
    </xdr:from>
    <xdr:to>
      <xdr:col>5</xdr:col>
      <xdr:colOff>619125</xdr:colOff>
      <xdr:row>96</xdr:row>
      <xdr:rowOff>0</xdr:rowOff>
    </xdr:to>
    <xdr:sp>
      <xdr:nvSpPr>
        <xdr:cNvPr id="66" name="Text Box 244"/>
        <xdr:cNvSpPr txBox="1">
          <a:spLocks noChangeArrowheads="1"/>
        </xdr:cNvSpPr>
      </xdr:nvSpPr>
      <xdr:spPr>
        <a:xfrm>
          <a:off x="5562600" y="258318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96</xdr:row>
      <xdr:rowOff>0</xdr:rowOff>
    </xdr:from>
    <xdr:to>
      <xdr:col>13</xdr:col>
      <xdr:colOff>571500</xdr:colOff>
      <xdr:row>96</xdr:row>
      <xdr:rowOff>0</xdr:rowOff>
    </xdr:to>
    <xdr:sp>
      <xdr:nvSpPr>
        <xdr:cNvPr id="67" name="Text Box 245"/>
        <xdr:cNvSpPr txBox="1">
          <a:spLocks noChangeArrowheads="1"/>
        </xdr:cNvSpPr>
      </xdr:nvSpPr>
      <xdr:spPr>
        <a:xfrm>
          <a:off x="9696450" y="258318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87</xdr:row>
      <xdr:rowOff>0</xdr:rowOff>
    </xdr:from>
    <xdr:to>
      <xdr:col>13</xdr:col>
      <xdr:colOff>228600</xdr:colOff>
      <xdr:row>87</xdr:row>
      <xdr:rowOff>0</xdr:rowOff>
    </xdr:to>
    <xdr:sp>
      <xdr:nvSpPr>
        <xdr:cNvPr id="68" name="Rectangle 246"/>
        <xdr:cNvSpPr>
          <a:spLocks/>
        </xdr:cNvSpPr>
      </xdr:nvSpPr>
      <xdr:spPr>
        <a:xfrm>
          <a:off x="10401300" y="23345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87</xdr:row>
      <xdr:rowOff>0</xdr:rowOff>
    </xdr:from>
    <xdr:to>
      <xdr:col>13</xdr:col>
      <xdr:colOff>228600</xdr:colOff>
      <xdr:row>87</xdr:row>
      <xdr:rowOff>0</xdr:rowOff>
    </xdr:to>
    <xdr:sp>
      <xdr:nvSpPr>
        <xdr:cNvPr id="69" name="Rectangle 247"/>
        <xdr:cNvSpPr>
          <a:spLocks/>
        </xdr:cNvSpPr>
      </xdr:nvSpPr>
      <xdr:spPr>
        <a:xfrm>
          <a:off x="10401300" y="23345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87</xdr:row>
      <xdr:rowOff>0</xdr:rowOff>
    </xdr:from>
    <xdr:to>
      <xdr:col>13</xdr:col>
      <xdr:colOff>228600</xdr:colOff>
      <xdr:row>87</xdr:row>
      <xdr:rowOff>0</xdr:rowOff>
    </xdr:to>
    <xdr:sp>
      <xdr:nvSpPr>
        <xdr:cNvPr id="70" name="Rectangle 248"/>
        <xdr:cNvSpPr>
          <a:spLocks/>
        </xdr:cNvSpPr>
      </xdr:nvSpPr>
      <xdr:spPr>
        <a:xfrm>
          <a:off x="10401300" y="23345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87</xdr:row>
      <xdr:rowOff>0</xdr:rowOff>
    </xdr:from>
    <xdr:to>
      <xdr:col>13</xdr:col>
      <xdr:colOff>219075</xdr:colOff>
      <xdr:row>87</xdr:row>
      <xdr:rowOff>0</xdr:rowOff>
    </xdr:to>
    <xdr:sp>
      <xdr:nvSpPr>
        <xdr:cNvPr id="71" name="Line 249"/>
        <xdr:cNvSpPr>
          <a:spLocks/>
        </xdr:cNvSpPr>
      </xdr:nvSpPr>
      <xdr:spPr>
        <a:xfrm flipV="1">
          <a:off x="10420350" y="233457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81</xdr:row>
      <xdr:rowOff>57150</xdr:rowOff>
    </xdr:from>
    <xdr:to>
      <xdr:col>13</xdr:col>
      <xdr:colOff>228600</xdr:colOff>
      <xdr:row>81</xdr:row>
      <xdr:rowOff>219075</xdr:rowOff>
    </xdr:to>
    <xdr:sp>
      <xdr:nvSpPr>
        <xdr:cNvPr id="72" name="Rectangle 250"/>
        <xdr:cNvSpPr>
          <a:spLocks/>
        </xdr:cNvSpPr>
      </xdr:nvSpPr>
      <xdr:spPr>
        <a:xfrm>
          <a:off x="10401300" y="219170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82</xdr:row>
      <xdr:rowOff>57150</xdr:rowOff>
    </xdr:from>
    <xdr:to>
      <xdr:col>13</xdr:col>
      <xdr:colOff>228600</xdr:colOff>
      <xdr:row>82</xdr:row>
      <xdr:rowOff>219075</xdr:rowOff>
    </xdr:to>
    <xdr:sp>
      <xdr:nvSpPr>
        <xdr:cNvPr id="73" name="Rectangle 251"/>
        <xdr:cNvSpPr>
          <a:spLocks/>
        </xdr:cNvSpPr>
      </xdr:nvSpPr>
      <xdr:spPr>
        <a:xfrm>
          <a:off x="10401300" y="221932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83</xdr:row>
      <xdr:rowOff>57150</xdr:rowOff>
    </xdr:from>
    <xdr:to>
      <xdr:col>13</xdr:col>
      <xdr:colOff>228600</xdr:colOff>
      <xdr:row>83</xdr:row>
      <xdr:rowOff>219075</xdr:rowOff>
    </xdr:to>
    <xdr:sp>
      <xdr:nvSpPr>
        <xdr:cNvPr id="74" name="Rectangle 252"/>
        <xdr:cNvSpPr>
          <a:spLocks/>
        </xdr:cNvSpPr>
      </xdr:nvSpPr>
      <xdr:spPr>
        <a:xfrm>
          <a:off x="10401300" y="224694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81</xdr:row>
      <xdr:rowOff>66675</xdr:rowOff>
    </xdr:from>
    <xdr:to>
      <xdr:col>13</xdr:col>
      <xdr:colOff>219075</xdr:colOff>
      <xdr:row>81</xdr:row>
      <xdr:rowOff>200025</xdr:rowOff>
    </xdr:to>
    <xdr:sp>
      <xdr:nvSpPr>
        <xdr:cNvPr id="75" name="Line 253"/>
        <xdr:cNvSpPr>
          <a:spLocks/>
        </xdr:cNvSpPr>
      </xdr:nvSpPr>
      <xdr:spPr>
        <a:xfrm flipV="1">
          <a:off x="10420350" y="21926550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106</xdr:row>
      <xdr:rowOff>0</xdr:rowOff>
    </xdr:from>
    <xdr:to>
      <xdr:col>1</xdr:col>
      <xdr:colOff>1152525</xdr:colOff>
      <xdr:row>106</xdr:row>
      <xdr:rowOff>0</xdr:rowOff>
    </xdr:to>
    <xdr:sp>
      <xdr:nvSpPr>
        <xdr:cNvPr id="76" name="Text Box 254"/>
        <xdr:cNvSpPr txBox="1">
          <a:spLocks noChangeArrowheads="1"/>
        </xdr:cNvSpPr>
      </xdr:nvSpPr>
      <xdr:spPr>
        <a:xfrm>
          <a:off x="504825" y="285940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106</xdr:row>
      <xdr:rowOff>0</xdr:rowOff>
    </xdr:from>
    <xdr:to>
      <xdr:col>5</xdr:col>
      <xdr:colOff>619125</xdr:colOff>
      <xdr:row>106</xdr:row>
      <xdr:rowOff>0</xdr:rowOff>
    </xdr:to>
    <xdr:sp>
      <xdr:nvSpPr>
        <xdr:cNvPr id="77" name="Text Box 255"/>
        <xdr:cNvSpPr txBox="1">
          <a:spLocks noChangeArrowheads="1"/>
        </xdr:cNvSpPr>
      </xdr:nvSpPr>
      <xdr:spPr>
        <a:xfrm>
          <a:off x="5562600" y="285940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106</xdr:row>
      <xdr:rowOff>0</xdr:rowOff>
    </xdr:from>
    <xdr:to>
      <xdr:col>13</xdr:col>
      <xdr:colOff>571500</xdr:colOff>
      <xdr:row>106</xdr:row>
      <xdr:rowOff>0</xdr:rowOff>
    </xdr:to>
    <xdr:sp>
      <xdr:nvSpPr>
        <xdr:cNvPr id="78" name="Text Box 256"/>
        <xdr:cNvSpPr txBox="1">
          <a:spLocks noChangeArrowheads="1"/>
        </xdr:cNvSpPr>
      </xdr:nvSpPr>
      <xdr:spPr>
        <a:xfrm>
          <a:off x="9696450" y="285940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106</xdr:row>
      <xdr:rowOff>0</xdr:rowOff>
    </xdr:from>
    <xdr:to>
      <xdr:col>13</xdr:col>
      <xdr:colOff>571500</xdr:colOff>
      <xdr:row>106</xdr:row>
      <xdr:rowOff>0</xdr:rowOff>
    </xdr:to>
    <xdr:sp>
      <xdr:nvSpPr>
        <xdr:cNvPr id="79" name="Text Box 257"/>
        <xdr:cNvSpPr txBox="1">
          <a:spLocks noChangeArrowheads="1"/>
        </xdr:cNvSpPr>
      </xdr:nvSpPr>
      <xdr:spPr>
        <a:xfrm>
          <a:off x="9696450" y="285940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106</xdr:row>
      <xdr:rowOff>0</xdr:rowOff>
    </xdr:from>
    <xdr:to>
      <xdr:col>1</xdr:col>
      <xdr:colOff>1152525</xdr:colOff>
      <xdr:row>106</xdr:row>
      <xdr:rowOff>0</xdr:rowOff>
    </xdr:to>
    <xdr:sp>
      <xdr:nvSpPr>
        <xdr:cNvPr id="80" name="Text Box 258"/>
        <xdr:cNvSpPr txBox="1">
          <a:spLocks noChangeArrowheads="1"/>
        </xdr:cNvSpPr>
      </xdr:nvSpPr>
      <xdr:spPr>
        <a:xfrm>
          <a:off x="504825" y="285940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106</xdr:row>
      <xdr:rowOff>0</xdr:rowOff>
    </xdr:from>
    <xdr:to>
      <xdr:col>5</xdr:col>
      <xdr:colOff>619125</xdr:colOff>
      <xdr:row>106</xdr:row>
      <xdr:rowOff>0</xdr:rowOff>
    </xdr:to>
    <xdr:sp>
      <xdr:nvSpPr>
        <xdr:cNvPr id="81" name="Text Box 259"/>
        <xdr:cNvSpPr txBox="1">
          <a:spLocks noChangeArrowheads="1"/>
        </xdr:cNvSpPr>
      </xdr:nvSpPr>
      <xdr:spPr>
        <a:xfrm>
          <a:off x="5562600" y="285940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106</xdr:row>
      <xdr:rowOff>0</xdr:rowOff>
    </xdr:from>
    <xdr:to>
      <xdr:col>13</xdr:col>
      <xdr:colOff>571500</xdr:colOff>
      <xdr:row>106</xdr:row>
      <xdr:rowOff>0</xdr:rowOff>
    </xdr:to>
    <xdr:sp>
      <xdr:nvSpPr>
        <xdr:cNvPr id="82" name="Text Box 260"/>
        <xdr:cNvSpPr txBox="1">
          <a:spLocks noChangeArrowheads="1"/>
        </xdr:cNvSpPr>
      </xdr:nvSpPr>
      <xdr:spPr>
        <a:xfrm>
          <a:off x="9696450" y="285940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106</xdr:row>
      <xdr:rowOff>0</xdr:rowOff>
    </xdr:from>
    <xdr:to>
      <xdr:col>1</xdr:col>
      <xdr:colOff>1152525</xdr:colOff>
      <xdr:row>106</xdr:row>
      <xdr:rowOff>0</xdr:rowOff>
    </xdr:to>
    <xdr:sp>
      <xdr:nvSpPr>
        <xdr:cNvPr id="83" name="Text Box 261"/>
        <xdr:cNvSpPr txBox="1">
          <a:spLocks noChangeArrowheads="1"/>
        </xdr:cNvSpPr>
      </xdr:nvSpPr>
      <xdr:spPr>
        <a:xfrm>
          <a:off x="504825" y="285940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106</xdr:row>
      <xdr:rowOff>0</xdr:rowOff>
    </xdr:from>
    <xdr:to>
      <xdr:col>5</xdr:col>
      <xdr:colOff>619125</xdr:colOff>
      <xdr:row>106</xdr:row>
      <xdr:rowOff>0</xdr:rowOff>
    </xdr:to>
    <xdr:sp>
      <xdr:nvSpPr>
        <xdr:cNvPr id="84" name="Text Box 262"/>
        <xdr:cNvSpPr txBox="1">
          <a:spLocks noChangeArrowheads="1"/>
        </xdr:cNvSpPr>
      </xdr:nvSpPr>
      <xdr:spPr>
        <a:xfrm>
          <a:off x="5562600" y="285940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106</xdr:row>
      <xdr:rowOff>0</xdr:rowOff>
    </xdr:from>
    <xdr:to>
      <xdr:col>13</xdr:col>
      <xdr:colOff>571500</xdr:colOff>
      <xdr:row>106</xdr:row>
      <xdr:rowOff>0</xdr:rowOff>
    </xdr:to>
    <xdr:sp>
      <xdr:nvSpPr>
        <xdr:cNvPr id="85" name="Text Box 263"/>
        <xdr:cNvSpPr txBox="1">
          <a:spLocks noChangeArrowheads="1"/>
        </xdr:cNvSpPr>
      </xdr:nvSpPr>
      <xdr:spPr>
        <a:xfrm>
          <a:off x="9696450" y="285940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0</xdr:row>
      <xdr:rowOff>57150</xdr:rowOff>
    </xdr:from>
    <xdr:to>
      <xdr:col>13</xdr:col>
      <xdr:colOff>228600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0401300" y="571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1</xdr:row>
      <xdr:rowOff>57150</xdr:rowOff>
    </xdr:from>
    <xdr:to>
      <xdr:col>13</xdr:col>
      <xdr:colOff>228600</xdr:colOff>
      <xdr:row>1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10401300" y="3333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13</xdr:col>
      <xdr:colOff>228600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10401300" y="6096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1</xdr:row>
      <xdr:rowOff>38100</xdr:rowOff>
    </xdr:from>
    <xdr:to>
      <xdr:col>13</xdr:col>
      <xdr:colOff>247650</xdr:colOff>
      <xdr:row>1</xdr:row>
      <xdr:rowOff>171450</xdr:rowOff>
    </xdr:to>
    <xdr:sp>
      <xdr:nvSpPr>
        <xdr:cNvPr id="4" name="Line 4"/>
        <xdr:cNvSpPr>
          <a:spLocks/>
        </xdr:cNvSpPr>
      </xdr:nvSpPr>
      <xdr:spPr>
        <a:xfrm flipV="1">
          <a:off x="10448925" y="314325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27</xdr:row>
      <xdr:rowOff>57150</xdr:rowOff>
    </xdr:from>
    <xdr:to>
      <xdr:col>13</xdr:col>
      <xdr:colOff>228600</xdr:colOff>
      <xdr:row>27</xdr:row>
      <xdr:rowOff>219075</xdr:rowOff>
    </xdr:to>
    <xdr:sp>
      <xdr:nvSpPr>
        <xdr:cNvPr id="15" name="Rectangle 15"/>
        <xdr:cNvSpPr>
          <a:spLocks/>
        </xdr:cNvSpPr>
      </xdr:nvSpPr>
      <xdr:spPr>
        <a:xfrm>
          <a:off x="10401300" y="73437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28</xdr:row>
      <xdr:rowOff>57150</xdr:rowOff>
    </xdr:from>
    <xdr:to>
      <xdr:col>13</xdr:col>
      <xdr:colOff>228600</xdr:colOff>
      <xdr:row>28</xdr:row>
      <xdr:rowOff>219075</xdr:rowOff>
    </xdr:to>
    <xdr:sp>
      <xdr:nvSpPr>
        <xdr:cNvPr id="16" name="Rectangle 16"/>
        <xdr:cNvSpPr>
          <a:spLocks/>
        </xdr:cNvSpPr>
      </xdr:nvSpPr>
      <xdr:spPr>
        <a:xfrm>
          <a:off x="10401300" y="76200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29</xdr:row>
      <xdr:rowOff>57150</xdr:rowOff>
    </xdr:from>
    <xdr:to>
      <xdr:col>13</xdr:col>
      <xdr:colOff>228600</xdr:colOff>
      <xdr:row>29</xdr:row>
      <xdr:rowOff>219075</xdr:rowOff>
    </xdr:to>
    <xdr:sp>
      <xdr:nvSpPr>
        <xdr:cNvPr id="17" name="Rectangle 17"/>
        <xdr:cNvSpPr>
          <a:spLocks/>
        </xdr:cNvSpPr>
      </xdr:nvSpPr>
      <xdr:spPr>
        <a:xfrm>
          <a:off x="10401300" y="78962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95250</xdr:colOff>
      <xdr:row>28</xdr:row>
      <xdr:rowOff>95250</xdr:rowOff>
    </xdr:from>
    <xdr:to>
      <xdr:col>13</xdr:col>
      <xdr:colOff>209550</xdr:colOff>
      <xdr:row>28</xdr:row>
      <xdr:rowOff>228600</xdr:rowOff>
    </xdr:to>
    <xdr:sp>
      <xdr:nvSpPr>
        <xdr:cNvPr id="18" name="Line 18"/>
        <xdr:cNvSpPr>
          <a:spLocks/>
        </xdr:cNvSpPr>
      </xdr:nvSpPr>
      <xdr:spPr>
        <a:xfrm flipV="1">
          <a:off x="10410825" y="7658100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69</xdr:row>
      <xdr:rowOff>0</xdr:rowOff>
    </xdr:from>
    <xdr:to>
      <xdr:col>1</xdr:col>
      <xdr:colOff>1152525</xdr:colOff>
      <xdr:row>69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04825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69</xdr:row>
      <xdr:rowOff>0</xdr:rowOff>
    </xdr:from>
    <xdr:to>
      <xdr:col>5</xdr:col>
      <xdr:colOff>619125</xdr:colOff>
      <xdr:row>69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562600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69</xdr:row>
      <xdr:rowOff>0</xdr:rowOff>
    </xdr:from>
    <xdr:to>
      <xdr:col>13</xdr:col>
      <xdr:colOff>571500</xdr:colOff>
      <xdr:row>69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9696450" y="185451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69</xdr:row>
      <xdr:rowOff>0</xdr:rowOff>
    </xdr:from>
    <xdr:to>
      <xdr:col>13</xdr:col>
      <xdr:colOff>571500</xdr:colOff>
      <xdr:row>69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696450" y="185451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69</xdr:row>
      <xdr:rowOff>0</xdr:rowOff>
    </xdr:from>
    <xdr:to>
      <xdr:col>1</xdr:col>
      <xdr:colOff>1152525</xdr:colOff>
      <xdr:row>69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04825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69</xdr:row>
      <xdr:rowOff>0</xdr:rowOff>
    </xdr:from>
    <xdr:to>
      <xdr:col>5</xdr:col>
      <xdr:colOff>619125</xdr:colOff>
      <xdr:row>69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562600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69</xdr:row>
      <xdr:rowOff>0</xdr:rowOff>
    </xdr:from>
    <xdr:to>
      <xdr:col>13</xdr:col>
      <xdr:colOff>571500</xdr:colOff>
      <xdr:row>69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9696450" y="185451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69</xdr:row>
      <xdr:rowOff>0</xdr:rowOff>
    </xdr:from>
    <xdr:to>
      <xdr:col>1</xdr:col>
      <xdr:colOff>1152525</xdr:colOff>
      <xdr:row>69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504825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69</xdr:row>
      <xdr:rowOff>0</xdr:rowOff>
    </xdr:from>
    <xdr:to>
      <xdr:col>5</xdr:col>
      <xdr:colOff>619125</xdr:colOff>
      <xdr:row>69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562600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69</xdr:row>
      <xdr:rowOff>0</xdr:rowOff>
    </xdr:from>
    <xdr:to>
      <xdr:col>13</xdr:col>
      <xdr:colOff>571500</xdr:colOff>
      <xdr:row>69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9696450" y="185451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5</xdr:col>
      <xdr:colOff>28575</xdr:colOff>
      <xdr:row>12</xdr:row>
      <xdr:rowOff>9525</xdr:rowOff>
    </xdr:from>
    <xdr:to>
      <xdr:col>5</xdr:col>
      <xdr:colOff>209550</xdr:colOff>
      <xdr:row>14</xdr:row>
      <xdr:rowOff>257175</xdr:rowOff>
    </xdr:to>
    <xdr:sp>
      <xdr:nvSpPr>
        <xdr:cNvPr id="29" name="AutoShape 29"/>
        <xdr:cNvSpPr>
          <a:spLocks/>
        </xdr:cNvSpPr>
      </xdr:nvSpPr>
      <xdr:spPr>
        <a:xfrm>
          <a:off x="6048375" y="3152775"/>
          <a:ext cx="1809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60</xdr:row>
      <xdr:rowOff>0</xdr:rowOff>
    </xdr:from>
    <xdr:to>
      <xdr:col>13</xdr:col>
      <xdr:colOff>219075</xdr:colOff>
      <xdr:row>60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10420350" y="160591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57150</xdr:rowOff>
    </xdr:from>
    <xdr:to>
      <xdr:col>13</xdr:col>
      <xdr:colOff>228600</xdr:colOff>
      <xdr:row>54</xdr:row>
      <xdr:rowOff>219075</xdr:rowOff>
    </xdr:to>
    <xdr:sp>
      <xdr:nvSpPr>
        <xdr:cNvPr id="44" name="Rectangle 44"/>
        <xdr:cNvSpPr>
          <a:spLocks/>
        </xdr:cNvSpPr>
      </xdr:nvSpPr>
      <xdr:spPr>
        <a:xfrm>
          <a:off x="10401300" y="146304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55</xdr:row>
      <xdr:rowOff>57150</xdr:rowOff>
    </xdr:from>
    <xdr:to>
      <xdr:col>13</xdr:col>
      <xdr:colOff>228600</xdr:colOff>
      <xdr:row>55</xdr:row>
      <xdr:rowOff>219075</xdr:rowOff>
    </xdr:to>
    <xdr:sp>
      <xdr:nvSpPr>
        <xdr:cNvPr id="45" name="Rectangle 45"/>
        <xdr:cNvSpPr>
          <a:spLocks/>
        </xdr:cNvSpPr>
      </xdr:nvSpPr>
      <xdr:spPr>
        <a:xfrm>
          <a:off x="10401300" y="149066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56</xdr:row>
      <xdr:rowOff>57150</xdr:rowOff>
    </xdr:from>
    <xdr:to>
      <xdr:col>13</xdr:col>
      <xdr:colOff>228600</xdr:colOff>
      <xdr:row>56</xdr:row>
      <xdr:rowOff>219075</xdr:rowOff>
    </xdr:to>
    <xdr:sp>
      <xdr:nvSpPr>
        <xdr:cNvPr id="46" name="Rectangle 46"/>
        <xdr:cNvSpPr>
          <a:spLocks/>
        </xdr:cNvSpPr>
      </xdr:nvSpPr>
      <xdr:spPr>
        <a:xfrm>
          <a:off x="10401300" y="151828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55</xdr:row>
      <xdr:rowOff>57150</xdr:rowOff>
    </xdr:from>
    <xdr:to>
      <xdr:col>13</xdr:col>
      <xdr:colOff>238125</xdr:colOff>
      <xdr:row>55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10439400" y="14906625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79</xdr:row>
      <xdr:rowOff>0</xdr:rowOff>
    </xdr:from>
    <xdr:to>
      <xdr:col>1</xdr:col>
      <xdr:colOff>1152525</xdr:colOff>
      <xdr:row>79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504825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79</xdr:row>
      <xdr:rowOff>0</xdr:rowOff>
    </xdr:from>
    <xdr:to>
      <xdr:col>5</xdr:col>
      <xdr:colOff>619125</xdr:colOff>
      <xdr:row>79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5562600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79</xdr:row>
      <xdr:rowOff>0</xdr:rowOff>
    </xdr:from>
    <xdr:to>
      <xdr:col>13</xdr:col>
      <xdr:colOff>571500</xdr:colOff>
      <xdr:row>79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9696450" y="213074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79</xdr:row>
      <xdr:rowOff>0</xdr:rowOff>
    </xdr:from>
    <xdr:to>
      <xdr:col>13</xdr:col>
      <xdr:colOff>571500</xdr:colOff>
      <xdr:row>79</xdr:row>
      <xdr:rowOff>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9696450" y="213074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79</xdr:row>
      <xdr:rowOff>0</xdr:rowOff>
    </xdr:from>
    <xdr:to>
      <xdr:col>1</xdr:col>
      <xdr:colOff>1152525</xdr:colOff>
      <xdr:row>79</xdr:row>
      <xdr:rowOff>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504825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79</xdr:row>
      <xdr:rowOff>0</xdr:rowOff>
    </xdr:from>
    <xdr:to>
      <xdr:col>5</xdr:col>
      <xdr:colOff>619125</xdr:colOff>
      <xdr:row>79</xdr:row>
      <xdr:rowOff>0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5562600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79</xdr:row>
      <xdr:rowOff>0</xdr:rowOff>
    </xdr:from>
    <xdr:to>
      <xdr:col>13</xdr:col>
      <xdr:colOff>571500</xdr:colOff>
      <xdr:row>79</xdr:row>
      <xdr:rowOff>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9696450" y="213074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79</xdr:row>
      <xdr:rowOff>0</xdr:rowOff>
    </xdr:from>
    <xdr:to>
      <xdr:col>1</xdr:col>
      <xdr:colOff>1152525</xdr:colOff>
      <xdr:row>79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504825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79</xdr:row>
      <xdr:rowOff>0</xdr:rowOff>
    </xdr:from>
    <xdr:to>
      <xdr:col>5</xdr:col>
      <xdr:colOff>619125</xdr:colOff>
      <xdr:row>79</xdr:row>
      <xdr:rowOff>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5562600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79</xdr:row>
      <xdr:rowOff>0</xdr:rowOff>
    </xdr:from>
    <xdr:to>
      <xdr:col>13</xdr:col>
      <xdr:colOff>571500</xdr:colOff>
      <xdr:row>79</xdr:row>
      <xdr:rowOff>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9696450" y="213074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81</xdr:row>
      <xdr:rowOff>0</xdr:rowOff>
    </xdr:from>
    <xdr:to>
      <xdr:col>1</xdr:col>
      <xdr:colOff>1152525</xdr:colOff>
      <xdr:row>81</xdr:row>
      <xdr:rowOff>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504825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81</xdr:row>
      <xdr:rowOff>0</xdr:rowOff>
    </xdr:from>
    <xdr:to>
      <xdr:col>5</xdr:col>
      <xdr:colOff>619125</xdr:colOff>
      <xdr:row>81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5562600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81</xdr:row>
      <xdr:rowOff>0</xdr:rowOff>
    </xdr:from>
    <xdr:to>
      <xdr:col>13</xdr:col>
      <xdr:colOff>571500</xdr:colOff>
      <xdr:row>81</xdr:row>
      <xdr:rowOff>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9696450" y="218598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81</xdr:row>
      <xdr:rowOff>0</xdr:rowOff>
    </xdr:from>
    <xdr:to>
      <xdr:col>13</xdr:col>
      <xdr:colOff>571500</xdr:colOff>
      <xdr:row>81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9696450" y="218598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81</xdr:row>
      <xdr:rowOff>0</xdr:rowOff>
    </xdr:from>
    <xdr:to>
      <xdr:col>1</xdr:col>
      <xdr:colOff>1152525</xdr:colOff>
      <xdr:row>81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504825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81</xdr:row>
      <xdr:rowOff>0</xdr:rowOff>
    </xdr:from>
    <xdr:to>
      <xdr:col>5</xdr:col>
      <xdr:colOff>619125</xdr:colOff>
      <xdr:row>81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5562600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81</xdr:row>
      <xdr:rowOff>0</xdr:rowOff>
    </xdr:from>
    <xdr:to>
      <xdr:col>13</xdr:col>
      <xdr:colOff>571500</xdr:colOff>
      <xdr:row>81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9696450" y="218598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81</xdr:row>
      <xdr:rowOff>0</xdr:rowOff>
    </xdr:from>
    <xdr:to>
      <xdr:col>1</xdr:col>
      <xdr:colOff>1152525</xdr:colOff>
      <xdr:row>81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504825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81</xdr:row>
      <xdr:rowOff>0</xdr:rowOff>
    </xdr:from>
    <xdr:to>
      <xdr:col>5</xdr:col>
      <xdr:colOff>619125</xdr:colOff>
      <xdr:row>81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5562600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81</xdr:row>
      <xdr:rowOff>0</xdr:rowOff>
    </xdr:from>
    <xdr:to>
      <xdr:col>13</xdr:col>
      <xdr:colOff>571500</xdr:colOff>
      <xdr:row>81</xdr:row>
      <xdr:rowOff>0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9696450" y="218598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81</xdr:row>
      <xdr:rowOff>0</xdr:rowOff>
    </xdr:from>
    <xdr:to>
      <xdr:col>13</xdr:col>
      <xdr:colOff>228600</xdr:colOff>
      <xdr:row>81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10401300" y="218598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81</xdr:row>
      <xdr:rowOff>0</xdr:rowOff>
    </xdr:from>
    <xdr:to>
      <xdr:col>13</xdr:col>
      <xdr:colOff>228600</xdr:colOff>
      <xdr:row>81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0401300" y="218598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81</xdr:row>
      <xdr:rowOff>0</xdr:rowOff>
    </xdr:from>
    <xdr:to>
      <xdr:col>13</xdr:col>
      <xdr:colOff>228600</xdr:colOff>
      <xdr:row>81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0401300" y="218598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81</xdr:row>
      <xdr:rowOff>0</xdr:rowOff>
    </xdr:from>
    <xdr:to>
      <xdr:col>13</xdr:col>
      <xdr:colOff>219075</xdr:colOff>
      <xdr:row>81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10420350" y="218598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81</xdr:row>
      <xdr:rowOff>0</xdr:rowOff>
    </xdr:from>
    <xdr:to>
      <xdr:col>13</xdr:col>
      <xdr:colOff>228600</xdr:colOff>
      <xdr:row>81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0401300" y="218598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81</xdr:row>
      <xdr:rowOff>0</xdr:rowOff>
    </xdr:from>
    <xdr:to>
      <xdr:col>13</xdr:col>
      <xdr:colOff>228600</xdr:colOff>
      <xdr:row>81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0401300" y="218598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81</xdr:row>
      <xdr:rowOff>0</xdr:rowOff>
    </xdr:from>
    <xdr:to>
      <xdr:col>13</xdr:col>
      <xdr:colOff>228600</xdr:colOff>
      <xdr:row>81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10401300" y="218598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81</xdr:row>
      <xdr:rowOff>0</xdr:rowOff>
    </xdr:from>
    <xdr:to>
      <xdr:col>13</xdr:col>
      <xdr:colOff>228600</xdr:colOff>
      <xdr:row>81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10429875" y="218598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81</xdr:row>
      <xdr:rowOff>0</xdr:rowOff>
    </xdr:from>
    <xdr:to>
      <xdr:col>1</xdr:col>
      <xdr:colOff>1152525</xdr:colOff>
      <xdr:row>81</xdr:row>
      <xdr:rowOff>0</xdr:rowOff>
    </xdr:to>
    <xdr:sp>
      <xdr:nvSpPr>
        <xdr:cNvPr id="76" name="Text Box 76"/>
        <xdr:cNvSpPr txBox="1">
          <a:spLocks noChangeArrowheads="1"/>
        </xdr:cNvSpPr>
      </xdr:nvSpPr>
      <xdr:spPr>
        <a:xfrm>
          <a:off x="504825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81</xdr:row>
      <xdr:rowOff>0</xdr:rowOff>
    </xdr:from>
    <xdr:to>
      <xdr:col>5</xdr:col>
      <xdr:colOff>619125</xdr:colOff>
      <xdr:row>81</xdr:row>
      <xdr:rowOff>0</xdr:rowOff>
    </xdr:to>
    <xdr:sp>
      <xdr:nvSpPr>
        <xdr:cNvPr id="77" name="Text Box 77"/>
        <xdr:cNvSpPr txBox="1">
          <a:spLocks noChangeArrowheads="1"/>
        </xdr:cNvSpPr>
      </xdr:nvSpPr>
      <xdr:spPr>
        <a:xfrm>
          <a:off x="5562600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81</xdr:row>
      <xdr:rowOff>0</xdr:rowOff>
    </xdr:from>
    <xdr:to>
      <xdr:col>13</xdr:col>
      <xdr:colOff>571500</xdr:colOff>
      <xdr:row>81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9696450" y="218598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81</xdr:row>
      <xdr:rowOff>0</xdr:rowOff>
    </xdr:from>
    <xdr:to>
      <xdr:col>13</xdr:col>
      <xdr:colOff>571500</xdr:colOff>
      <xdr:row>81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9696450" y="218598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81</xdr:row>
      <xdr:rowOff>0</xdr:rowOff>
    </xdr:from>
    <xdr:to>
      <xdr:col>1</xdr:col>
      <xdr:colOff>1152525</xdr:colOff>
      <xdr:row>81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504825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81</xdr:row>
      <xdr:rowOff>0</xdr:rowOff>
    </xdr:from>
    <xdr:to>
      <xdr:col>5</xdr:col>
      <xdr:colOff>619125</xdr:colOff>
      <xdr:row>81</xdr:row>
      <xdr:rowOff>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5562600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81</xdr:row>
      <xdr:rowOff>0</xdr:rowOff>
    </xdr:from>
    <xdr:to>
      <xdr:col>13</xdr:col>
      <xdr:colOff>571500</xdr:colOff>
      <xdr:row>81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9696450" y="218598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81</xdr:row>
      <xdr:rowOff>0</xdr:rowOff>
    </xdr:from>
    <xdr:to>
      <xdr:col>1</xdr:col>
      <xdr:colOff>1152525</xdr:colOff>
      <xdr:row>81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504825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81</xdr:row>
      <xdr:rowOff>0</xdr:rowOff>
    </xdr:from>
    <xdr:to>
      <xdr:col>5</xdr:col>
      <xdr:colOff>619125</xdr:colOff>
      <xdr:row>81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5562600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81</xdr:row>
      <xdr:rowOff>0</xdr:rowOff>
    </xdr:from>
    <xdr:to>
      <xdr:col>13</xdr:col>
      <xdr:colOff>571500</xdr:colOff>
      <xdr:row>81</xdr:row>
      <xdr:rowOff>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9696450" y="218598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0</xdr:row>
      <xdr:rowOff>57150</xdr:rowOff>
    </xdr:from>
    <xdr:to>
      <xdr:col>13</xdr:col>
      <xdr:colOff>228600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0401300" y="571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1</xdr:row>
      <xdr:rowOff>57150</xdr:rowOff>
    </xdr:from>
    <xdr:to>
      <xdr:col>13</xdr:col>
      <xdr:colOff>228600</xdr:colOff>
      <xdr:row>1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10401300" y="3333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13</xdr:col>
      <xdr:colOff>228600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10401300" y="6096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66675</xdr:rowOff>
    </xdr:from>
    <xdr:to>
      <xdr:col>13</xdr:col>
      <xdr:colOff>219075</xdr:colOff>
      <xdr:row>2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0420350" y="619125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27</xdr:row>
      <xdr:rowOff>57150</xdr:rowOff>
    </xdr:from>
    <xdr:to>
      <xdr:col>13</xdr:col>
      <xdr:colOff>228600</xdr:colOff>
      <xdr:row>27</xdr:row>
      <xdr:rowOff>219075</xdr:rowOff>
    </xdr:to>
    <xdr:sp>
      <xdr:nvSpPr>
        <xdr:cNvPr id="15" name="Rectangle 15"/>
        <xdr:cNvSpPr>
          <a:spLocks/>
        </xdr:cNvSpPr>
      </xdr:nvSpPr>
      <xdr:spPr>
        <a:xfrm>
          <a:off x="10401300" y="73437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28</xdr:row>
      <xdr:rowOff>57150</xdr:rowOff>
    </xdr:from>
    <xdr:to>
      <xdr:col>13</xdr:col>
      <xdr:colOff>228600</xdr:colOff>
      <xdr:row>28</xdr:row>
      <xdr:rowOff>219075</xdr:rowOff>
    </xdr:to>
    <xdr:sp>
      <xdr:nvSpPr>
        <xdr:cNvPr id="16" name="Rectangle 16"/>
        <xdr:cNvSpPr>
          <a:spLocks/>
        </xdr:cNvSpPr>
      </xdr:nvSpPr>
      <xdr:spPr>
        <a:xfrm>
          <a:off x="10401300" y="76200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29</xdr:row>
      <xdr:rowOff>57150</xdr:rowOff>
    </xdr:from>
    <xdr:to>
      <xdr:col>13</xdr:col>
      <xdr:colOff>228600</xdr:colOff>
      <xdr:row>29</xdr:row>
      <xdr:rowOff>219075</xdr:rowOff>
    </xdr:to>
    <xdr:sp>
      <xdr:nvSpPr>
        <xdr:cNvPr id="17" name="Rectangle 17"/>
        <xdr:cNvSpPr>
          <a:spLocks/>
        </xdr:cNvSpPr>
      </xdr:nvSpPr>
      <xdr:spPr>
        <a:xfrm>
          <a:off x="10401300" y="78962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71</xdr:row>
      <xdr:rowOff>0</xdr:rowOff>
    </xdr:from>
    <xdr:to>
      <xdr:col>1</xdr:col>
      <xdr:colOff>1152525</xdr:colOff>
      <xdr:row>71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04825" y="190976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71</xdr:row>
      <xdr:rowOff>0</xdr:rowOff>
    </xdr:from>
    <xdr:to>
      <xdr:col>5</xdr:col>
      <xdr:colOff>619125</xdr:colOff>
      <xdr:row>71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5562600" y="190976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71</xdr:row>
      <xdr:rowOff>0</xdr:rowOff>
    </xdr:from>
    <xdr:to>
      <xdr:col>13</xdr:col>
      <xdr:colOff>571500</xdr:colOff>
      <xdr:row>71</xdr:row>
      <xdr:rowOff>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9696450" y="190976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71</xdr:row>
      <xdr:rowOff>0</xdr:rowOff>
    </xdr:from>
    <xdr:to>
      <xdr:col>13</xdr:col>
      <xdr:colOff>571500</xdr:colOff>
      <xdr:row>71</xdr:row>
      <xdr:rowOff>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9696450" y="190976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71</xdr:row>
      <xdr:rowOff>0</xdr:rowOff>
    </xdr:from>
    <xdr:to>
      <xdr:col>1</xdr:col>
      <xdr:colOff>1152525</xdr:colOff>
      <xdr:row>71</xdr:row>
      <xdr:rowOff>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504825" y="190976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71</xdr:row>
      <xdr:rowOff>0</xdr:rowOff>
    </xdr:from>
    <xdr:to>
      <xdr:col>5</xdr:col>
      <xdr:colOff>619125</xdr:colOff>
      <xdr:row>71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5562600" y="190976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71</xdr:row>
      <xdr:rowOff>0</xdr:rowOff>
    </xdr:from>
    <xdr:to>
      <xdr:col>13</xdr:col>
      <xdr:colOff>571500</xdr:colOff>
      <xdr:row>71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9696450" y="190976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71</xdr:row>
      <xdr:rowOff>0</xdr:rowOff>
    </xdr:from>
    <xdr:to>
      <xdr:col>1</xdr:col>
      <xdr:colOff>1152525</xdr:colOff>
      <xdr:row>71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504825" y="190976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71</xdr:row>
      <xdr:rowOff>0</xdr:rowOff>
    </xdr:from>
    <xdr:to>
      <xdr:col>5</xdr:col>
      <xdr:colOff>619125</xdr:colOff>
      <xdr:row>71</xdr:row>
      <xdr:rowOff>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5562600" y="190976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71</xdr:row>
      <xdr:rowOff>0</xdr:rowOff>
    </xdr:from>
    <xdr:to>
      <xdr:col>13</xdr:col>
      <xdr:colOff>571500</xdr:colOff>
      <xdr:row>71</xdr:row>
      <xdr:rowOff>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9696450" y="190976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5</xdr:col>
      <xdr:colOff>28575</xdr:colOff>
      <xdr:row>12</xdr:row>
      <xdr:rowOff>9525</xdr:rowOff>
    </xdr:from>
    <xdr:to>
      <xdr:col>5</xdr:col>
      <xdr:colOff>209550</xdr:colOff>
      <xdr:row>14</xdr:row>
      <xdr:rowOff>257175</xdr:rowOff>
    </xdr:to>
    <xdr:sp>
      <xdr:nvSpPr>
        <xdr:cNvPr id="28" name="AutoShape 29"/>
        <xdr:cNvSpPr>
          <a:spLocks/>
        </xdr:cNvSpPr>
      </xdr:nvSpPr>
      <xdr:spPr>
        <a:xfrm>
          <a:off x="6048375" y="3152775"/>
          <a:ext cx="1809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39" name="Rectangle 40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57150</xdr:rowOff>
    </xdr:from>
    <xdr:to>
      <xdr:col>13</xdr:col>
      <xdr:colOff>228600</xdr:colOff>
      <xdr:row>54</xdr:row>
      <xdr:rowOff>219075</xdr:rowOff>
    </xdr:to>
    <xdr:sp>
      <xdr:nvSpPr>
        <xdr:cNvPr id="42" name="Rectangle 44"/>
        <xdr:cNvSpPr>
          <a:spLocks/>
        </xdr:cNvSpPr>
      </xdr:nvSpPr>
      <xdr:spPr>
        <a:xfrm>
          <a:off x="10401300" y="146304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55</xdr:row>
      <xdr:rowOff>57150</xdr:rowOff>
    </xdr:from>
    <xdr:to>
      <xdr:col>13</xdr:col>
      <xdr:colOff>228600</xdr:colOff>
      <xdr:row>55</xdr:row>
      <xdr:rowOff>219075</xdr:rowOff>
    </xdr:to>
    <xdr:sp>
      <xdr:nvSpPr>
        <xdr:cNvPr id="43" name="Rectangle 45"/>
        <xdr:cNvSpPr>
          <a:spLocks/>
        </xdr:cNvSpPr>
      </xdr:nvSpPr>
      <xdr:spPr>
        <a:xfrm>
          <a:off x="10401300" y="149066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56</xdr:row>
      <xdr:rowOff>57150</xdr:rowOff>
    </xdr:from>
    <xdr:to>
      <xdr:col>13</xdr:col>
      <xdr:colOff>228600</xdr:colOff>
      <xdr:row>56</xdr:row>
      <xdr:rowOff>219075</xdr:rowOff>
    </xdr:to>
    <xdr:sp>
      <xdr:nvSpPr>
        <xdr:cNvPr id="44" name="Rectangle 46"/>
        <xdr:cNvSpPr>
          <a:spLocks/>
        </xdr:cNvSpPr>
      </xdr:nvSpPr>
      <xdr:spPr>
        <a:xfrm>
          <a:off x="10401300" y="151828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80</xdr:row>
      <xdr:rowOff>0</xdr:rowOff>
    </xdr:from>
    <xdr:to>
      <xdr:col>1</xdr:col>
      <xdr:colOff>1152525</xdr:colOff>
      <xdr:row>80</xdr:row>
      <xdr:rowOff>0</xdr:rowOff>
    </xdr:to>
    <xdr:sp>
      <xdr:nvSpPr>
        <xdr:cNvPr id="45" name="Text Box 48"/>
        <xdr:cNvSpPr txBox="1">
          <a:spLocks noChangeArrowheads="1"/>
        </xdr:cNvSpPr>
      </xdr:nvSpPr>
      <xdr:spPr>
        <a:xfrm>
          <a:off x="504825" y="215836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80</xdr:row>
      <xdr:rowOff>0</xdr:rowOff>
    </xdr:from>
    <xdr:to>
      <xdr:col>5</xdr:col>
      <xdr:colOff>619125</xdr:colOff>
      <xdr:row>80</xdr:row>
      <xdr:rowOff>0</xdr:rowOff>
    </xdr:to>
    <xdr:sp>
      <xdr:nvSpPr>
        <xdr:cNvPr id="46" name="Text Box 49"/>
        <xdr:cNvSpPr txBox="1">
          <a:spLocks noChangeArrowheads="1"/>
        </xdr:cNvSpPr>
      </xdr:nvSpPr>
      <xdr:spPr>
        <a:xfrm>
          <a:off x="5562600" y="215836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80</xdr:row>
      <xdr:rowOff>0</xdr:rowOff>
    </xdr:from>
    <xdr:to>
      <xdr:col>13</xdr:col>
      <xdr:colOff>571500</xdr:colOff>
      <xdr:row>80</xdr:row>
      <xdr:rowOff>0</xdr:rowOff>
    </xdr:to>
    <xdr:sp>
      <xdr:nvSpPr>
        <xdr:cNvPr id="47" name="Text Box 50"/>
        <xdr:cNvSpPr txBox="1">
          <a:spLocks noChangeArrowheads="1"/>
        </xdr:cNvSpPr>
      </xdr:nvSpPr>
      <xdr:spPr>
        <a:xfrm>
          <a:off x="9696450" y="215836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80</xdr:row>
      <xdr:rowOff>0</xdr:rowOff>
    </xdr:from>
    <xdr:to>
      <xdr:col>13</xdr:col>
      <xdr:colOff>571500</xdr:colOff>
      <xdr:row>80</xdr:row>
      <xdr:rowOff>0</xdr:rowOff>
    </xdr:to>
    <xdr:sp>
      <xdr:nvSpPr>
        <xdr:cNvPr id="48" name="Text Box 51"/>
        <xdr:cNvSpPr txBox="1">
          <a:spLocks noChangeArrowheads="1"/>
        </xdr:cNvSpPr>
      </xdr:nvSpPr>
      <xdr:spPr>
        <a:xfrm>
          <a:off x="9696450" y="215836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80</xdr:row>
      <xdr:rowOff>0</xdr:rowOff>
    </xdr:from>
    <xdr:to>
      <xdr:col>1</xdr:col>
      <xdr:colOff>1152525</xdr:colOff>
      <xdr:row>80</xdr:row>
      <xdr:rowOff>0</xdr:rowOff>
    </xdr:to>
    <xdr:sp>
      <xdr:nvSpPr>
        <xdr:cNvPr id="49" name="Text Box 52"/>
        <xdr:cNvSpPr txBox="1">
          <a:spLocks noChangeArrowheads="1"/>
        </xdr:cNvSpPr>
      </xdr:nvSpPr>
      <xdr:spPr>
        <a:xfrm>
          <a:off x="504825" y="215836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80</xdr:row>
      <xdr:rowOff>0</xdr:rowOff>
    </xdr:from>
    <xdr:to>
      <xdr:col>5</xdr:col>
      <xdr:colOff>619125</xdr:colOff>
      <xdr:row>80</xdr:row>
      <xdr:rowOff>0</xdr:rowOff>
    </xdr:to>
    <xdr:sp>
      <xdr:nvSpPr>
        <xdr:cNvPr id="50" name="Text Box 53"/>
        <xdr:cNvSpPr txBox="1">
          <a:spLocks noChangeArrowheads="1"/>
        </xdr:cNvSpPr>
      </xdr:nvSpPr>
      <xdr:spPr>
        <a:xfrm>
          <a:off x="5562600" y="215836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80</xdr:row>
      <xdr:rowOff>0</xdr:rowOff>
    </xdr:from>
    <xdr:to>
      <xdr:col>13</xdr:col>
      <xdr:colOff>571500</xdr:colOff>
      <xdr:row>80</xdr:row>
      <xdr:rowOff>0</xdr:rowOff>
    </xdr:to>
    <xdr:sp>
      <xdr:nvSpPr>
        <xdr:cNvPr id="51" name="Text Box 54"/>
        <xdr:cNvSpPr txBox="1">
          <a:spLocks noChangeArrowheads="1"/>
        </xdr:cNvSpPr>
      </xdr:nvSpPr>
      <xdr:spPr>
        <a:xfrm>
          <a:off x="9696450" y="215836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80</xdr:row>
      <xdr:rowOff>0</xdr:rowOff>
    </xdr:from>
    <xdr:to>
      <xdr:col>1</xdr:col>
      <xdr:colOff>1152525</xdr:colOff>
      <xdr:row>80</xdr:row>
      <xdr:rowOff>0</xdr:rowOff>
    </xdr:to>
    <xdr:sp>
      <xdr:nvSpPr>
        <xdr:cNvPr id="52" name="Text Box 55"/>
        <xdr:cNvSpPr txBox="1">
          <a:spLocks noChangeArrowheads="1"/>
        </xdr:cNvSpPr>
      </xdr:nvSpPr>
      <xdr:spPr>
        <a:xfrm>
          <a:off x="504825" y="215836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80</xdr:row>
      <xdr:rowOff>0</xdr:rowOff>
    </xdr:from>
    <xdr:to>
      <xdr:col>5</xdr:col>
      <xdr:colOff>619125</xdr:colOff>
      <xdr:row>80</xdr:row>
      <xdr:rowOff>0</xdr:rowOff>
    </xdr:to>
    <xdr:sp>
      <xdr:nvSpPr>
        <xdr:cNvPr id="53" name="Text Box 56"/>
        <xdr:cNvSpPr txBox="1">
          <a:spLocks noChangeArrowheads="1"/>
        </xdr:cNvSpPr>
      </xdr:nvSpPr>
      <xdr:spPr>
        <a:xfrm>
          <a:off x="5562600" y="215836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80</xdr:row>
      <xdr:rowOff>0</xdr:rowOff>
    </xdr:from>
    <xdr:to>
      <xdr:col>13</xdr:col>
      <xdr:colOff>571500</xdr:colOff>
      <xdr:row>80</xdr:row>
      <xdr:rowOff>0</xdr:rowOff>
    </xdr:to>
    <xdr:sp>
      <xdr:nvSpPr>
        <xdr:cNvPr id="54" name="Text Box 57"/>
        <xdr:cNvSpPr txBox="1">
          <a:spLocks noChangeArrowheads="1"/>
        </xdr:cNvSpPr>
      </xdr:nvSpPr>
      <xdr:spPr>
        <a:xfrm>
          <a:off x="9696450" y="215836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82</xdr:row>
      <xdr:rowOff>0</xdr:rowOff>
    </xdr:from>
    <xdr:to>
      <xdr:col>1</xdr:col>
      <xdr:colOff>1152525</xdr:colOff>
      <xdr:row>82</xdr:row>
      <xdr:rowOff>0</xdr:rowOff>
    </xdr:to>
    <xdr:sp>
      <xdr:nvSpPr>
        <xdr:cNvPr id="55" name="Text Box 58"/>
        <xdr:cNvSpPr txBox="1">
          <a:spLocks noChangeArrowheads="1"/>
        </xdr:cNvSpPr>
      </xdr:nvSpPr>
      <xdr:spPr>
        <a:xfrm>
          <a:off x="504825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82</xdr:row>
      <xdr:rowOff>0</xdr:rowOff>
    </xdr:from>
    <xdr:to>
      <xdr:col>5</xdr:col>
      <xdr:colOff>619125</xdr:colOff>
      <xdr:row>82</xdr:row>
      <xdr:rowOff>0</xdr:rowOff>
    </xdr:to>
    <xdr:sp>
      <xdr:nvSpPr>
        <xdr:cNvPr id="56" name="Text Box 59"/>
        <xdr:cNvSpPr txBox="1">
          <a:spLocks noChangeArrowheads="1"/>
        </xdr:cNvSpPr>
      </xdr:nvSpPr>
      <xdr:spPr>
        <a:xfrm>
          <a:off x="5562600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82</xdr:row>
      <xdr:rowOff>0</xdr:rowOff>
    </xdr:from>
    <xdr:to>
      <xdr:col>13</xdr:col>
      <xdr:colOff>571500</xdr:colOff>
      <xdr:row>82</xdr:row>
      <xdr:rowOff>0</xdr:rowOff>
    </xdr:to>
    <xdr:sp>
      <xdr:nvSpPr>
        <xdr:cNvPr id="57" name="Text Box 60"/>
        <xdr:cNvSpPr txBox="1">
          <a:spLocks noChangeArrowheads="1"/>
        </xdr:cNvSpPr>
      </xdr:nvSpPr>
      <xdr:spPr>
        <a:xfrm>
          <a:off x="9696450" y="221361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82</xdr:row>
      <xdr:rowOff>0</xdr:rowOff>
    </xdr:from>
    <xdr:to>
      <xdr:col>13</xdr:col>
      <xdr:colOff>571500</xdr:colOff>
      <xdr:row>82</xdr:row>
      <xdr:rowOff>0</xdr:rowOff>
    </xdr:to>
    <xdr:sp>
      <xdr:nvSpPr>
        <xdr:cNvPr id="58" name="Text Box 61"/>
        <xdr:cNvSpPr txBox="1">
          <a:spLocks noChangeArrowheads="1"/>
        </xdr:cNvSpPr>
      </xdr:nvSpPr>
      <xdr:spPr>
        <a:xfrm>
          <a:off x="9696450" y="221361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82</xdr:row>
      <xdr:rowOff>0</xdr:rowOff>
    </xdr:from>
    <xdr:to>
      <xdr:col>1</xdr:col>
      <xdr:colOff>1152525</xdr:colOff>
      <xdr:row>82</xdr:row>
      <xdr:rowOff>0</xdr:rowOff>
    </xdr:to>
    <xdr:sp>
      <xdr:nvSpPr>
        <xdr:cNvPr id="59" name="Text Box 62"/>
        <xdr:cNvSpPr txBox="1">
          <a:spLocks noChangeArrowheads="1"/>
        </xdr:cNvSpPr>
      </xdr:nvSpPr>
      <xdr:spPr>
        <a:xfrm>
          <a:off x="504825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82</xdr:row>
      <xdr:rowOff>0</xdr:rowOff>
    </xdr:from>
    <xdr:to>
      <xdr:col>5</xdr:col>
      <xdr:colOff>619125</xdr:colOff>
      <xdr:row>82</xdr:row>
      <xdr:rowOff>0</xdr:rowOff>
    </xdr:to>
    <xdr:sp>
      <xdr:nvSpPr>
        <xdr:cNvPr id="60" name="Text Box 63"/>
        <xdr:cNvSpPr txBox="1">
          <a:spLocks noChangeArrowheads="1"/>
        </xdr:cNvSpPr>
      </xdr:nvSpPr>
      <xdr:spPr>
        <a:xfrm>
          <a:off x="5562600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82</xdr:row>
      <xdr:rowOff>0</xdr:rowOff>
    </xdr:from>
    <xdr:to>
      <xdr:col>13</xdr:col>
      <xdr:colOff>571500</xdr:colOff>
      <xdr:row>82</xdr:row>
      <xdr:rowOff>0</xdr:rowOff>
    </xdr:to>
    <xdr:sp>
      <xdr:nvSpPr>
        <xdr:cNvPr id="61" name="Text Box 64"/>
        <xdr:cNvSpPr txBox="1">
          <a:spLocks noChangeArrowheads="1"/>
        </xdr:cNvSpPr>
      </xdr:nvSpPr>
      <xdr:spPr>
        <a:xfrm>
          <a:off x="9696450" y="221361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82</xdr:row>
      <xdr:rowOff>0</xdr:rowOff>
    </xdr:from>
    <xdr:to>
      <xdr:col>1</xdr:col>
      <xdr:colOff>1152525</xdr:colOff>
      <xdr:row>82</xdr:row>
      <xdr:rowOff>0</xdr:rowOff>
    </xdr:to>
    <xdr:sp>
      <xdr:nvSpPr>
        <xdr:cNvPr id="62" name="Text Box 65"/>
        <xdr:cNvSpPr txBox="1">
          <a:spLocks noChangeArrowheads="1"/>
        </xdr:cNvSpPr>
      </xdr:nvSpPr>
      <xdr:spPr>
        <a:xfrm>
          <a:off x="504825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82</xdr:row>
      <xdr:rowOff>0</xdr:rowOff>
    </xdr:from>
    <xdr:to>
      <xdr:col>5</xdr:col>
      <xdr:colOff>619125</xdr:colOff>
      <xdr:row>82</xdr:row>
      <xdr:rowOff>0</xdr:rowOff>
    </xdr:to>
    <xdr:sp>
      <xdr:nvSpPr>
        <xdr:cNvPr id="63" name="Text Box 66"/>
        <xdr:cNvSpPr txBox="1">
          <a:spLocks noChangeArrowheads="1"/>
        </xdr:cNvSpPr>
      </xdr:nvSpPr>
      <xdr:spPr>
        <a:xfrm>
          <a:off x="5562600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82</xdr:row>
      <xdr:rowOff>0</xdr:rowOff>
    </xdr:from>
    <xdr:to>
      <xdr:col>13</xdr:col>
      <xdr:colOff>571500</xdr:colOff>
      <xdr:row>82</xdr:row>
      <xdr:rowOff>0</xdr:rowOff>
    </xdr:to>
    <xdr:sp>
      <xdr:nvSpPr>
        <xdr:cNvPr id="64" name="Text Box 67"/>
        <xdr:cNvSpPr txBox="1">
          <a:spLocks noChangeArrowheads="1"/>
        </xdr:cNvSpPr>
      </xdr:nvSpPr>
      <xdr:spPr>
        <a:xfrm>
          <a:off x="9696450" y="221361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82</xdr:row>
      <xdr:rowOff>0</xdr:rowOff>
    </xdr:from>
    <xdr:to>
      <xdr:col>1</xdr:col>
      <xdr:colOff>1152525</xdr:colOff>
      <xdr:row>82</xdr:row>
      <xdr:rowOff>0</xdr:rowOff>
    </xdr:to>
    <xdr:sp>
      <xdr:nvSpPr>
        <xdr:cNvPr id="65" name="Text Box 76"/>
        <xdr:cNvSpPr txBox="1">
          <a:spLocks noChangeArrowheads="1"/>
        </xdr:cNvSpPr>
      </xdr:nvSpPr>
      <xdr:spPr>
        <a:xfrm>
          <a:off x="504825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82</xdr:row>
      <xdr:rowOff>0</xdr:rowOff>
    </xdr:from>
    <xdr:to>
      <xdr:col>5</xdr:col>
      <xdr:colOff>619125</xdr:colOff>
      <xdr:row>82</xdr:row>
      <xdr:rowOff>0</xdr:rowOff>
    </xdr:to>
    <xdr:sp>
      <xdr:nvSpPr>
        <xdr:cNvPr id="66" name="Text Box 77"/>
        <xdr:cNvSpPr txBox="1">
          <a:spLocks noChangeArrowheads="1"/>
        </xdr:cNvSpPr>
      </xdr:nvSpPr>
      <xdr:spPr>
        <a:xfrm>
          <a:off x="5562600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82</xdr:row>
      <xdr:rowOff>0</xdr:rowOff>
    </xdr:from>
    <xdr:to>
      <xdr:col>13</xdr:col>
      <xdr:colOff>571500</xdr:colOff>
      <xdr:row>82</xdr:row>
      <xdr:rowOff>0</xdr:rowOff>
    </xdr:to>
    <xdr:sp>
      <xdr:nvSpPr>
        <xdr:cNvPr id="67" name="Text Box 78"/>
        <xdr:cNvSpPr txBox="1">
          <a:spLocks noChangeArrowheads="1"/>
        </xdr:cNvSpPr>
      </xdr:nvSpPr>
      <xdr:spPr>
        <a:xfrm>
          <a:off x="9696450" y="221361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82</xdr:row>
      <xdr:rowOff>0</xdr:rowOff>
    </xdr:from>
    <xdr:to>
      <xdr:col>13</xdr:col>
      <xdr:colOff>571500</xdr:colOff>
      <xdr:row>82</xdr:row>
      <xdr:rowOff>0</xdr:rowOff>
    </xdr:to>
    <xdr:sp>
      <xdr:nvSpPr>
        <xdr:cNvPr id="68" name="Text Box 79"/>
        <xdr:cNvSpPr txBox="1">
          <a:spLocks noChangeArrowheads="1"/>
        </xdr:cNvSpPr>
      </xdr:nvSpPr>
      <xdr:spPr>
        <a:xfrm>
          <a:off x="9696450" y="221361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82</xdr:row>
      <xdr:rowOff>0</xdr:rowOff>
    </xdr:from>
    <xdr:to>
      <xdr:col>1</xdr:col>
      <xdr:colOff>1152525</xdr:colOff>
      <xdr:row>82</xdr:row>
      <xdr:rowOff>0</xdr:rowOff>
    </xdr:to>
    <xdr:sp>
      <xdr:nvSpPr>
        <xdr:cNvPr id="69" name="Text Box 80"/>
        <xdr:cNvSpPr txBox="1">
          <a:spLocks noChangeArrowheads="1"/>
        </xdr:cNvSpPr>
      </xdr:nvSpPr>
      <xdr:spPr>
        <a:xfrm>
          <a:off x="504825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82</xdr:row>
      <xdr:rowOff>0</xdr:rowOff>
    </xdr:from>
    <xdr:to>
      <xdr:col>5</xdr:col>
      <xdr:colOff>619125</xdr:colOff>
      <xdr:row>82</xdr:row>
      <xdr:rowOff>0</xdr:rowOff>
    </xdr:to>
    <xdr:sp>
      <xdr:nvSpPr>
        <xdr:cNvPr id="70" name="Text Box 81"/>
        <xdr:cNvSpPr txBox="1">
          <a:spLocks noChangeArrowheads="1"/>
        </xdr:cNvSpPr>
      </xdr:nvSpPr>
      <xdr:spPr>
        <a:xfrm>
          <a:off x="5562600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82</xdr:row>
      <xdr:rowOff>0</xdr:rowOff>
    </xdr:from>
    <xdr:to>
      <xdr:col>13</xdr:col>
      <xdr:colOff>571500</xdr:colOff>
      <xdr:row>82</xdr:row>
      <xdr:rowOff>0</xdr:rowOff>
    </xdr:to>
    <xdr:sp>
      <xdr:nvSpPr>
        <xdr:cNvPr id="71" name="Text Box 82"/>
        <xdr:cNvSpPr txBox="1">
          <a:spLocks noChangeArrowheads="1"/>
        </xdr:cNvSpPr>
      </xdr:nvSpPr>
      <xdr:spPr>
        <a:xfrm>
          <a:off x="9696450" y="221361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82</xdr:row>
      <xdr:rowOff>0</xdr:rowOff>
    </xdr:from>
    <xdr:to>
      <xdr:col>1</xdr:col>
      <xdr:colOff>1152525</xdr:colOff>
      <xdr:row>82</xdr:row>
      <xdr:rowOff>0</xdr:rowOff>
    </xdr:to>
    <xdr:sp>
      <xdr:nvSpPr>
        <xdr:cNvPr id="72" name="Text Box 83"/>
        <xdr:cNvSpPr txBox="1">
          <a:spLocks noChangeArrowheads="1"/>
        </xdr:cNvSpPr>
      </xdr:nvSpPr>
      <xdr:spPr>
        <a:xfrm>
          <a:off x="504825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82</xdr:row>
      <xdr:rowOff>0</xdr:rowOff>
    </xdr:from>
    <xdr:to>
      <xdr:col>5</xdr:col>
      <xdr:colOff>619125</xdr:colOff>
      <xdr:row>82</xdr:row>
      <xdr:rowOff>0</xdr:rowOff>
    </xdr:to>
    <xdr:sp>
      <xdr:nvSpPr>
        <xdr:cNvPr id="73" name="Text Box 84"/>
        <xdr:cNvSpPr txBox="1">
          <a:spLocks noChangeArrowheads="1"/>
        </xdr:cNvSpPr>
      </xdr:nvSpPr>
      <xdr:spPr>
        <a:xfrm>
          <a:off x="5562600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82</xdr:row>
      <xdr:rowOff>0</xdr:rowOff>
    </xdr:from>
    <xdr:to>
      <xdr:col>13</xdr:col>
      <xdr:colOff>571500</xdr:colOff>
      <xdr:row>82</xdr:row>
      <xdr:rowOff>0</xdr:rowOff>
    </xdr:to>
    <xdr:sp>
      <xdr:nvSpPr>
        <xdr:cNvPr id="74" name="Text Box 85"/>
        <xdr:cNvSpPr txBox="1">
          <a:spLocks noChangeArrowheads="1"/>
        </xdr:cNvSpPr>
      </xdr:nvSpPr>
      <xdr:spPr>
        <a:xfrm>
          <a:off x="9696450" y="221361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27</xdr:row>
      <xdr:rowOff>57150</xdr:rowOff>
    </xdr:from>
    <xdr:to>
      <xdr:col>13</xdr:col>
      <xdr:colOff>228600</xdr:colOff>
      <xdr:row>27</xdr:row>
      <xdr:rowOff>219075</xdr:rowOff>
    </xdr:to>
    <xdr:sp>
      <xdr:nvSpPr>
        <xdr:cNvPr id="75" name="Rectangle 86"/>
        <xdr:cNvSpPr>
          <a:spLocks/>
        </xdr:cNvSpPr>
      </xdr:nvSpPr>
      <xdr:spPr>
        <a:xfrm>
          <a:off x="10401300" y="73437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28</xdr:row>
      <xdr:rowOff>57150</xdr:rowOff>
    </xdr:from>
    <xdr:to>
      <xdr:col>13</xdr:col>
      <xdr:colOff>228600</xdr:colOff>
      <xdr:row>28</xdr:row>
      <xdr:rowOff>219075</xdr:rowOff>
    </xdr:to>
    <xdr:sp>
      <xdr:nvSpPr>
        <xdr:cNvPr id="76" name="Rectangle 87"/>
        <xdr:cNvSpPr>
          <a:spLocks/>
        </xdr:cNvSpPr>
      </xdr:nvSpPr>
      <xdr:spPr>
        <a:xfrm>
          <a:off x="10401300" y="76200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29</xdr:row>
      <xdr:rowOff>57150</xdr:rowOff>
    </xdr:from>
    <xdr:to>
      <xdr:col>13</xdr:col>
      <xdr:colOff>228600</xdr:colOff>
      <xdr:row>29</xdr:row>
      <xdr:rowOff>219075</xdr:rowOff>
    </xdr:to>
    <xdr:sp>
      <xdr:nvSpPr>
        <xdr:cNvPr id="77" name="Rectangle 88"/>
        <xdr:cNvSpPr>
          <a:spLocks/>
        </xdr:cNvSpPr>
      </xdr:nvSpPr>
      <xdr:spPr>
        <a:xfrm>
          <a:off x="10401300" y="78962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29</xdr:row>
      <xdr:rowOff>66675</xdr:rowOff>
    </xdr:from>
    <xdr:to>
      <xdr:col>13</xdr:col>
      <xdr:colOff>219075</xdr:colOff>
      <xdr:row>29</xdr:row>
      <xdr:rowOff>200025</xdr:rowOff>
    </xdr:to>
    <xdr:sp>
      <xdr:nvSpPr>
        <xdr:cNvPr id="78" name="Line 89"/>
        <xdr:cNvSpPr>
          <a:spLocks/>
        </xdr:cNvSpPr>
      </xdr:nvSpPr>
      <xdr:spPr>
        <a:xfrm flipV="1">
          <a:off x="10420350" y="7905750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57150</xdr:rowOff>
    </xdr:from>
    <xdr:to>
      <xdr:col>13</xdr:col>
      <xdr:colOff>228600</xdr:colOff>
      <xdr:row>54</xdr:row>
      <xdr:rowOff>219075</xdr:rowOff>
    </xdr:to>
    <xdr:sp>
      <xdr:nvSpPr>
        <xdr:cNvPr id="79" name="Rectangle 90"/>
        <xdr:cNvSpPr>
          <a:spLocks/>
        </xdr:cNvSpPr>
      </xdr:nvSpPr>
      <xdr:spPr>
        <a:xfrm>
          <a:off x="10401300" y="146304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55</xdr:row>
      <xdr:rowOff>57150</xdr:rowOff>
    </xdr:from>
    <xdr:to>
      <xdr:col>13</xdr:col>
      <xdr:colOff>228600</xdr:colOff>
      <xdr:row>55</xdr:row>
      <xdr:rowOff>219075</xdr:rowOff>
    </xdr:to>
    <xdr:sp>
      <xdr:nvSpPr>
        <xdr:cNvPr id="80" name="Rectangle 91"/>
        <xdr:cNvSpPr>
          <a:spLocks/>
        </xdr:cNvSpPr>
      </xdr:nvSpPr>
      <xdr:spPr>
        <a:xfrm>
          <a:off x="10401300" y="149066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56</xdr:row>
      <xdr:rowOff>57150</xdr:rowOff>
    </xdr:from>
    <xdr:to>
      <xdr:col>13</xdr:col>
      <xdr:colOff>228600</xdr:colOff>
      <xdr:row>56</xdr:row>
      <xdr:rowOff>219075</xdr:rowOff>
    </xdr:to>
    <xdr:sp>
      <xdr:nvSpPr>
        <xdr:cNvPr id="81" name="Rectangle 92"/>
        <xdr:cNvSpPr>
          <a:spLocks/>
        </xdr:cNvSpPr>
      </xdr:nvSpPr>
      <xdr:spPr>
        <a:xfrm>
          <a:off x="10401300" y="151828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56</xdr:row>
      <xdr:rowOff>66675</xdr:rowOff>
    </xdr:from>
    <xdr:to>
      <xdr:col>13</xdr:col>
      <xdr:colOff>219075</xdr:colOff>
      <xdr:row>56</xdr:row>
      <xdr:rowOff>200025</xdr:rowOff>
    </xdr:to>
    <xdr:sp>
      <xdr:nvSpPr>
        <xdr:cNvPr id="82" name="Line 93"/>
        <xdr:cNvSpPr>
          <a:spLocks/>
        </xdr:cNvSpPr>
      </xdr:nvSpPr>
      <xdr:spPr>
        <a:xfrm flipV="1">
          <a:off x="10420350" y="15192375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98</xdr:row>
      <xdr:rowOff>0</xdr:rowOff>
    </xdr:from>
    <xdr:to>
      <xdr:col>1</xdr:col>
      <xdr:colOff>1152525</xdr:colOff>
      <xdr:row>98</xdr:row>
      <xdr:rowOff>0</xdr:rowOff>
    </xdr:to>
    <xdr:sp>
      <xdr:nvSpPr>
        <xdr:cNvPr id="83" name="Text Box 95"/>
        <xdr:cNvSpPr txBox="1">
          <a:spLocks noChangeArrowheads="1"/>
        </xdr:cNvSpPr>
      </xdr:nvSpPr>
      <xdr:spPr>
        <a:xfrm>
          <a:off x="504825" y="263842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98</xdr:row>
      <xdr:rowOff>0</xdr:rowOff>
    </xdr:from>
    <xdr:to>
      <xdr:col>5</xdr:col>
      <xdr:colOff>619125</xdr:colOff>
      <xdr:row>98</xdr:row>
      <xdr:rowOff>0</xdr:rowOff>
    </xdr:to>
    <xdr:sp>
      <xdr:nvSpPr>
        <xdr:cNvPr id="84" name="Text Box 96"/>
        <xdr:cNvSpPr txBox="1">
          <a:spLocks noChangeArrowheads="1"/>
        </xdr:cNvSpPr>
      </xdr:nvSpPr>
      <xdr:spPr>
        <a:xfrm>
          <a:off x="5562600" y="263842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98</xdr:row>
      <xdr:rowOff>0</xdr:rowOff>
    </xdr:from>
    <xdr:to>
      <xdr:col>13</xdr:col>
      <xdr:colOff>571500</xdr:colOff>
      <xdr:row>98</xdr:row>
      <xdr:rowOff>0</xdr:rowOff>
    </xdr:to>
    <xdr:sp>
      <xdr:nvSpPr>
        <xdr:cNvPr id="85" name="Text Box 97"/>
        <xdr:cNvSpPr txBox="1">
          <a:spLocks noChangeArrowheads="1"/>
        </xdr:cNvSpPr>
      </xdr:nvSpPr>
      <xdr:spPr>
        <a:xfrm>
          <a:off x="9696450" y="263842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98</xdr:row>
      <xdr:rowOff>0</xdr:rowOff>
    </xdr:from>
    <xdr:to>
      <xdr:col>13</xdr:col>
      <xdr:colOff>571500</xdr:colOff>
      <xdr:row>98</xdr:row>
      <xdr:rowOff>0</xdr:rowOff>
    </xdr:to>
    <xdr:sp>
      <xdr:nvSpPr>
        <xdr:cNvPr id="86" name="Text Box 98"/>
        <xdr:cNvSpPr txBox="1">
          <a:spLocks noChangeArrowheads="1"/>
        </xdr:cNvSpPr>
      </xdr:nvSpPr>
      <xdr:spPr>
        <a:xfrm>
          <a:off x="9696450" y="263842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98</xdr:row>
      <xdr:rowOff>0</xdr:rowOff>
    </xdr:from>
    <xdr:to>
      <xdr:col>1</xdr:col>
      <xdr:colOff>1152525</xdr:colOff>
      <xdr:row>98</xdr:row>
      <xdr:rowOff>0</xdr:rowOff>
    </xdr:to>
    <xdr:sp>
      <xdr:nvSpPr>
        <xdr:cNvPr id="87" name="Text Box 99"/>
        <xdr:cNvSpPr txBox="1">
          <a:spLocks noChangeArrowheads="1"/>
        </xdr:cNvSpPr>
      </xdr:nvSpPr>
      <xdr:spPr>
        <a:xfrm>
          <a:off x="504825" y="263842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98</xdr:row>
      <xdr:rowOff>0</xdr:rowOff>
    </xdr:from>
    <xdr:to>
      <xdr:col>5</xdr:col>
      <xdr:colOff>619125</xdr:colOff>
      <xdr:row>98</xdr:row>
      <xdr:rowOff>0</xdr:rowOff>
    </xdr:to>
    <xdr:sp>
      <xdr:nvSpPr>
        <xdr:cNvPr id="88" name="Text Box 100"/>
        <xdr:cNvSpPr txBox="1">
          <a:spLocks noChangeArrowheads="1"/>
        </xdr:cNvSpPr>
      </xdr:nvSpPr>
      <xdr:spPr>
        <a:xfrm>
          <a:off x="5562600" y="263842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98</xdr:row>
      <xdr:rowOff>0</xdr:rowOff>
    </xdr:from>
    <xdr:to>
      <xdr:col>13</xdr:col>
      <xdr:colOff>571500</xdr:colOff>
      <xdr:row>98</xdr:row>
      <xdr:rowOff>0</xdr:rowOff>
    </xdr:to>
    <xdr:sp>
      <xdr:nvSpPr>
        <xdr:cNvPr id="89" name="Text Box 101"/>
        <xdr:cNvSpPr txBox="1">
          <a:spLocks noChangeArrowheads="1"/>
        </xdr:cNvSpPr>
      </xdr:nvSpPr>
      <xdr:spPr>
        <a:xfrm>
          <a:off x="9696450" y="263842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98</xdr:row>
      <xdr:rowOff>0</xdr:rowOff>
    </xdr:from>
    <xdr:to>
      <xdr:col>1</xdr:col>
      <xdr:colOff>1152525</xdr:colOff>
      <xdr:row>98</xdr:row>
      <xdr:rowOff>0</xdr:rowOff>
    </xdr:to>
    <xdr:sp>
      <xdr:nvSpPr>
        <xdr:cNvPr id="90" name="Text Box 102"/>
        <xdr:cNvSpPr txBox="1">
          <a:spLocks noChangeArrowheads="1"/>
        </xdr:cNvSpPr>
      </xdr:nvSpPr>
      <xdr:spPr>
        <a:xfrm>
          <a:off x="504825" y="263842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98</xdr:row>
      <xdr:rowOff>0</xdr:rowOff>
    </xdr:from>
    <xdr:to>
      <xdr:col>5</xdr:col>
      <xdr:colOff>619125</xdr:colOff>
      <xdr:row>98</xdr:row>
      <xdr:rowOff>0</xdr:rowOff>
    </xdr:to>
    <xdr:sp>
      <xdr:nvSpPr>
        <xdr:cNvPr id="91" name="Text Box 103"/>
        <xdr:cNvSpPr txBox="1">
          <a:spLocks noChangeArrowheads="1"/>
        </xdr:cNvSpPr>
      </xdr:nvSpPr>
      <xdr:spPr>
        <a:xfrm>
          <a:off x="5562600" y="263842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98</xdr:row>
      <xdr:rowOff>0</xdr:rowOff>
    </xdr:from>
    <xdr:to>
      <xdr:col>13</xdr:col>
      <xdr:colOff>571500</xdr:colOff>
      <xdr:row>98</xdr:row>
      <xdr:rowOff>0</xdr:rowOff>
    </xdr:to>
    <xdr:sp>
      <xdr:nvSpPr>
        <xdr:cNvPr id="92" name="Text Box 104"/>
        <xdr:cNvSpPr txBox="1">
          <a:spLocks noChangeArrowheads="1"/>
        </xdr:cNvSpPr>
      </xdr:nvSpPr>
      <xdr:spPr>
        <a:xfrm>
          <a:off x="9696450" y="263842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87</xdr:row>
      <xdr:rowOff>0</xdr:rowOff>
    </xdr:from>
    <xdr:to>
      <xdr:col>13</xdr:col>
      <xdr:colOff>228600</xdr:colOff>
      <xdr:row>87</xdr:row>
      <xdr:rowOff>0</xdr:rowOff>
    </xdr:to>
    <xdr:sp>
      <xdr:nvSpPr>
        <xdr:cNvPr id="93" name="Rectangle 105"/>
        <xdr:cNvSpPr>
          <a:spLocks/>
        </xdr:cNvSpPr>
      </xdr:nvSpPr>
      <xdr:spPr>
        <a:xfrm>
          <a:off x="10401300" y="23345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87</xdr:row>
      <xdr:rowOff>0</xdr:rowOff>
    </xdr:from>
    <xdr:to>
      <xdr:col>13</xdr:col>
      <xdr:colOff>228600</xdr:colOff>
      <xdr:row>87</xdr:row>
      <xdr:rowOff>0</xdr:rowOff>
    </xdr:to>
    <xdr:sp>
      <xdr:nvSpPr>
        <xdr:cNvPr id="94" name="Rectangle 106"/>
        <xdr:cNvSpPr>
          <a:spLocks/>
        </xdr:cNvSpPr>
      </xdr:nvSpPr>
      <xdr:spPr>
        <a:xfrm>
          <a:off x="10401300" y="23345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87</xdr:row>
      <xdr:rowOff>0</xdr:rowOff>
    </xdr:from>
    <xdr:to>
      <xdr:col>13</xdr:col>
      <xdr:colOff>228600</xdr:colOff>
      <xdr:row>87</xdr:row>
      <xdr:rowOff>0</xdr:rowOff>
    </xdr:to>
    <xdr:sp>
      <xdr:nvSpPr>
        <xdr:cNvPr id="95" name="Rectangle 107"/>
        <xdr:cNvSpPr>
          <a:spLocks/>
        </xdr:cNvSpPr>
      </xdr:nvSpPr>
      <xdr:spPr>
        <a:xfrm>
          <a:off x="10401300" y="23345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81</xdr:row>
      <xdr:rowOff>57150</xdr:rowOff>
    </xdr:from>
    <xdr:to>
      <xdr:col>13</xdr:col>
      <xdr:colOff>228600</xdr:colOff>
      <xdr:row>81</xdr:row>
      <xdr:rowOff>219075</xdr:rowOff>
    </xdr:to>
    <xdr:sp>
      <xdr:nvSpPr>
        <xdr:cNvPr id="96" name="Rectangle 108"/>
        <xdr:cNvSpPr>
          <a:spLocks/>
        </xdr:cNvSpPr>
      </xdr:nvSpPr>
      <xdr:spPr>
        <a:xfrm>
          <a:off x="10401300" y="219170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82</xdr:row>
      <xdr:rowOff>57150</xdr:rowOff>
    </xdr:from>
    <xdr:to>
      <xdr:col>13</xdr:col>
      <xdr:colOff>228600</xdr:colOff>
      <xdr:row>82</xdr:row>
      <xdr:rowOff>219075</xdr:rowOff>
    </xdr:to>
    <xdr:sp>
      <xdr:nvSpPr>
        <xdr:cNvPr id="97" name="Rectangle 109"/>
        <xdr:cNvSpPr>
          <a:spLocks/>
        </xdr:cNvSpPr>
      </xdr:nvSpPr>
      <xdr:spPr>
        <a:xfrm>
          <a:off x="10401300" y="221932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83</xdr:row>
      <xdr:rowOff>57150</xdr:rowOff>
    </xdr:from>
    <xdr:to>
      <xdr:col>13</xdr:col>
      <xdr:colOff>228600</xdr:colOff>
      <xdr:row>83</xdr:row>
      <xdr:rowOff>219075</xdr:rowOff>
    </xdr:to>
    <xdr:sp>
      <xdr:nvSpPr>
        <xdr:cNvPr id="98" name="Rectangle 110"/>
        <xdr:cNvSpPr>
          <a:spLocks/>
        </xdr:cNvSpPr>
      </xdr:nvSpPr>
      <xdr:spPr>
        <a:xfrm>
          <a:off x="10401300" y="224694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107</xdr:row>
      <xdr:rowOff>0</xdr:rowOff>
    </xdr:from>
    <xdr:to>
      <xdr:col>1</xdr:col>
      <xdr:colOff>1152525</xdr:colOff>
      <xdr:row>107</xdr:row>
      <xdr:rowOff>0</xdr:rowOff>
    </xdr:to>
    <xdr:sp>
      <xdr:nvSpPr>
        <xdr:cNvPr id="99" name="Text Box 111"/>
        <xdr:cNvSpPr txBox="1">
          <a:spLocks noChangeArrowheads="1"/>
        </xdr:cNvSpPr>
      </xdr:nvSpPr>
      <xdr:spPr>
        <a:xfrm>
          <a:off x="504825" y="288702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107</xdr:row>
      <xdr:rowOff>0</xdr:rowOff>
    </xdr:from>
    <xdr:to>
      <xdr:col>5</xdr:col>
      <xdr:colOff>619125</xdr:colOff>
      <xdr:row>107</xdr:row>
      <xdr:rowOff>0</xdr:rowOff>
    </xdr:to>
    <xdr:sp>
      <xdr:nvSpPr>
        <xdr:cNvPr id="100" name="Text Box 112"/>
        <xdr:cNvSpPr txBox="1">
          <a:spLocks noChangeArrowheads="1"/>
        </xdr:cNvSpPr>
      </xdr:nvSpPr>
      <xdr:spPr>
        <a:xfrm>
          <a:off x="5562600" y="288702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107</xdr:row>
      <xdr:rowOff>0</xdr:rowOff>
    </xdr:from>
    <xdr:to>
      <xdr:col>13</xdr:col>
      <xdr:colOff>571500</xdr:colOff>
      <xdr:row>107</xdr:row>
      <xdr:rowOff>0</xdr:rowOff>
    </xdr:to>
    <xdr:sp>
      <xdr:nvSpPr>
        <xdr:cNvPr id="101" name="Text Box 113"/>
        <xdr:cNvSpPr txBox="1">
          <a:spLocks noChangeArrowheads="1"/>
        </xdr:cNvSpPr>
      </xdr:nvSpPr>
      <xdr:spPr>
        <a:xfrm>
          <a:off x="9696450" y="288702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107</xdr:row>
      <xdr:rowOff>0</xdr:rowOff>
    </xdr:from>
    <xdr:to>
      <xdr:col>13</xdr:col>
      <xdr:colOff>571500</xdr:colOff>
      <xdr:row>107</xdr:row>
      <xdr:rowOff>0</xdr:rowOff>
    </xdr:to>
    <xdr:sp>
      <xdr:nvSpPr>
        <xdr:cNvPr id="102" name="Text Box 114"/>
        <xdr:cNvSpPr txBox="1">
          <a:spLocks noChangeArrowheads="1"/>
        </xdr:cNvSpPr>
      </xdr:nvSpPr>
      <xdr:spPr>
        <a:xfrm>
          <a:off x="9696450" y="288702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107</xdr:row>
      <xdr:rowOff>0</xdr:rowOff>
    </xdr:from>
    <xdr:to>
      <xdr:col>1</xdr:col>
      <xdr:colOff>1152525</xdr:colOff>
      <xdr:row>107</xdr:row>
      <xdr:rowOff>0</xdr:rowOff>
    </xdr:to>
    <xdr:sp>
      <xdr:nvSpPr>
        <xdr:cNvPr id="103" name="Text Box 115"/>
        <xdr:cNvSpPr txBox="1">
          <a:spLocks noChangeArrowheads="1"/>
        </xdr:cNvSpPr>
      </xdr:nvSpPr>
      <xdr:spPr>
        <a:xfrm>
          <a:off x="504825" y="288702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107</xdr:row>
      <xdr:rowOff>0</xdr:rowOff>
    </xdr:from>
    <xdr:to>
      <xdr:col>5</xdr:col>
      <xdr:colOff>619125</xdr:colOff>
      <xdr:row>107</xdr:row>
      <xdr:rowOff>0</xdr:rowOff>
    </xdr:to>
    <xdr:sp>
      <xdr:nvSpPr>
        <xdr:cNvPr id="104" name="Text Box 116"/>
        <xdr:cNvSpPr txBox="1">
          <a:spLocks noChangeArrowheads="1"/>
        </xdr:cNvSpPr>
      </xdr:nvSpPr>
      <xdr:spPr>
        <a:xfrm>
          <a:off x="5562600" y="288702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107</xdr:row>
      <xdr:rowOff>0</xdr:rowOff>
    </xdr:from>
    <xdr:to>
      <xdr:col>13</xdr:col>
      <xdr:colOff>571500</xdr:colOff>
      <xdr:row>107</xdr:row>
      <xdr:rowOff>0</xdr:rowOff>
    </xdr:to>
    <xdr:sp>
      <xdr:nvSpPr>
        <xdr:cNvPr id="105" name="Text Box 117"/>
        <xdr:cNvSpPr txBox="1">
          <a:spLocks noChangeArrowheads="1"/>
        </xdr:cNvSpPr>
      </xdr:nvSpPr>
      <xdr:spPr>
        <a:xfrm>
          <a:off x="9696450" y="288702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107</xdr:row>
      <xdr:rowOff>0</xdr:rowOff>
    </xdr:from>
    <xdr:to>
      <xdr:col>1</xdr:col>
      <xdr:colOff>1152525</xdr:colOff>
      <xdr:row>107</xdr:row>
      <xdr:rowOff>0</xdr:rowOff>
    </xdr:to>
    <xdr:sp>
      <xdr:nvSpPr>
        <xdr:cNvPr id="106" name="Text Box 118"/>
        <xdr:cNvSpPr txBox="1">
          <a:spLocks noChangeArrowheads="1"/>
        </xdr:cNvSpPr>
      </xdr:nvSpPr>
      <xdr:spPr>
        <a:xfrm>
          <a:off x="504825" y="288702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107</xdr:row>
      <xdr:rowOff>0</xdr:rowOff>
    </xdr:from>
    <xdr:to>
      <xdr:col>5</xdr:col>
      <xdr:colOff>619125</xdr:colOff>
      <xdr:row>107</xdr:row>
      <xdr:rowOff>0</xdr:rowOff>
    </xdr:to>
    <xdr:sp>
      <xdr:nvSpPr>
        <xdr:cNvPr id="107" name="Text Box 119"/>
        <xdr:cNvSpPr txBox="1">
          <a:spLocks noChangeArrowheads="1"/>
        </xdr:cNvSpPr>
      </xdr:nvSpPr>
      <xdr:spPr>
        <a:xfrm>
          <a:off x="5562600" y="288702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107</xdr:row>
      <xdr:rowOff>0</xdr:rowOff>
    </xdr:from>
    <xdr:to>
      <xdr:col>13</xdr:col>
      <xdr:colOff>571500</xdr:colOff>
      <xdr:row>107</xdr:row>
      <xdr:rowOff>0</xdr:rowOff>
    </xdr:to>
    <xdr:sp>
      <xdr:nvSpPr>
        <xdr:cNvPr id="108" name="Text Box 120"/>
        <xdr:cNvSpPr txBox="1">
          <a:spLocks noChangeArrowheads="1"/>
        </xdr:cNvSpPr>
      </xdr:nvSpPr>
      <xdr:spPr>
        <a:xfrm>
          <a:off x="9696450" y="288702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81</xdr:row>
      <xdr:rowOff>57150</xdr:rowOff>
    </xdr:from>
    <xdr:to>
      <xdr:col>13</xdr:col>
      <xdr:colOff>228600</xdr:colOff>
      <xdr:row>81</xdr:row>
      <xdr:rowOff>219075</xdr:rowOff>
    </xdr:to>
    <xdr:sp>
      <xdr:nvSpPr>
        <xdr:cNvPr id="109" name="Rectangle 121"/>
        <xdr:cNvSpPr>
          <a:spLocks/>
        </xdr:cNvSpPr>
      </xdr:nvSpPr>
      <xdr:spPr>
        <a:xfrm>
          <a:off x="10401300" y="219170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82</xdr:row>
      <xdr:rowOff>57150</xdr:rowOff>
    </xdr:from>
    <xdr:to>
      <xdr:col>13</xdr:col>
      <xdr:colOff>228600</xdr:colOff>
      <xdr:row>82</xdr:row>
      <xdr:rowOff>219075</xdr:rowOff>
    </xdr:to>
    <xdr:sp>
      <xdr:nvSpPr>
        <xdr:cNvPr id="110" name="Rectangle 122"/>
        <xdr:cNvSpPr>
          <a:spLocks/>
        </xdr:cNvSpPr>
      </xdr:nvSpPr>
      <xdr:spPr>
        <a:xfrm>
          <a:off x="10401300" y="221932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83</xdr:row>
      <xdr:rowOff>57150</xdr:rowOff>
    </xdr:from>
    <xdr:to>
      <xdr:col>13</xdr:col>
      <xdr:colOff>228600</xdr:colOff>
      <xdr:row>83</xdr:row>
      <xdr:rowOff>219075</xdr:rowOff>
    </xdr:to>
    <xdr:sp>
      <xdr:nvSpPr>
        <xdr:cNvPr id="111" name="Rectangle 123"/>
        <xdr:cNvSpPr>
          <a:spLocks/>
        </xdr:cNvSpPr>
      </xdr:nvSpPr>
      <xdr:spPr>
        <a:xfrm>
          <a:off x="10401300" y="224694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83</xdr:row>
      <xdr:rowOff>66675</xdr:rowOff>
    </xdr:from>
    <xdr:to>
      <xdr:col>13</xdr:col>
      <xdr:colOff>219075</xdr:colOff>
      <xdr:row>83</xdr:row>
      <xdr:rowOff>200025</xdr:rowOff>
    </xdr:to>
    <xdr:sp>
      <xdr:nvSpPr>
        <xdr:cNvPr id="112" name="Line 124"/>
        <xdr:cNvSpPr>
          <a:spLocks/>
        </xdr:cNvSpPr>
      </xdr:nvSpPr>
      <xdr:spPr>
        <a:xfrm flipV="1">
          <a:off x="10420350" y="22479000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0</xdr:row>
      <xdr:rowOff>57150</xdr:rowOff>
    </xdr:from>
    <xdr:to>
      <xdr:col>13</xdr:col>
      <xdr:colOff>228600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0067925" y="571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1</xdr:row>
      <xdr:rowOff>57150</xdr:rowOff>
    </xdr:from>
    <xdr:to>
      <xdr:col>13</xdr:col>
      <xdr:colOff>228600</xdr:colOff>
      <xdr:row>1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10067925" y="3619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24</xdr:row>
      <xdr:rowOff>57150</xdr:rowOff>
    </xdr:from>
    <xdr:to>
      <xdr:col>13</xdr:col>
      <xdr:colOff>228600</xdr:colOff>
      <xdr:row>24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10067925" y="67722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25</xdr:row>
      <xdr:rowOff>57150</xdr:rowOff>
    </xdr:from>
    <xdr:to>
      <xdr:col>13</xdr:col>
      <xdr:colOff>228600</xdr:colOff>
      <xdr:row>25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10067925" y="70770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25</xdr:row>
      <xdr:rowOff>19050</xdr:rowOff>
    </xdr:from>
    <xdr:to>
      <xdr:col>13</xdr:col>
      <xdr:colOff>238125</xdr:colOff>
      <xdr:row>25</xdr:row>
      <xdr:rowOff>190500</xdr:rowOff>
    </xdr:to>
    <xdr:sp>
      <xdr:nvSpPr>
        <xdr:cNvPr id="5" name="Line 5"/>
        <xdr:cNvSpPr>
          <a:spLocks/>
        </xdr:cNvSpPr>
      </xdr:nvSpPr>
      <xdr:spPr>
        <a:xfrm flipV="1">
          <a:off x="10106025" y="7038975"/>
          <a:ext cx="11430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0</xdr:row>
      <xdr:rowOff>57150</xdr:rowOff>
    </xdr:from>
    <xdr:to>
      <xdr:col>13</xdr:col>
      <xdr:colOff>228600</xdr:colOff>
      <xdr:row>0</xdr:row>
      <xdr:rowOff>219075</xdr:rowOff>
    </xdr:to>
    <xdr:sp>
      <xdr:nvSpPr>
        <xdr:cNvPr id="6" name="Rectangle 6"/>
        <xdr:cNvSpPr>
          <a:spLocks/>
        </xdr:cNvSpPr>
      </xdr:nvSpPr>
      <xdr:spPr>
        <a:xfrm>
          <a:off x="10067925" y="571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13</xdr:col>
      <xdr:colOff>247650</xdr:colOff>
      <xdr:row>0</xdr:row>
      <xdr:rowOff>171450</xdr:rowOff>
    </xdr:to>
    <xdr:sp>
      <xdr:nvSpPr>
        <xdr:cNvPr id="7" name="Line 7"/>
        <xdr:cNvSpPr>
          <a:spLocks/>
        </xdr:cNvSpPr>
      </xdr:nvSpPr>
      <xdr:spPr>
        <a:xfrm flipV="1">
          <a:off x="10115550" y="0"/>
          <a:ext cx="11430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0</xdr:row>
      <xdr:rowOff>57150</xdr:rowOff>
    </xdr:from>
    <xdr:to>
      <xdr:col>13</xdr:col>
      <xdr:colOff>228600</xdr:colOff>
      <xdr:row>0</xdr:row>
      <xdr:rowOff>219075</xdr:rowOff>
    </xdr:to>
    <xdr:sp>
      <xdr:nvSpPr>
        <xdr:cNvPr id="8" name="Rectangle 8"/>
        <xdr:cNvSpPr>
          <a:spLocks/>
        </xdr:cNvSpPr>
      </xdr:nvSpPr>
      <xdr:spPr>
        <a:xfrm>
          <a:off x="10067925" y="571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0</xdr:row>
      <xdr:rowOff>57150</xdr:rowOff>
    </xdr:from>
    <xdr:to>
      <xdr:col>13</xdr:col>
      <xdr:colOff>228600</xdr:colOff>
      <xdr:row>0</xdr:row>
      <xdr:rowOff>219075</xdr:rowOff>
    </xdr:to>
    <xdr:sp>
      <xdr:nvSpPr>
        <xdr:cNvPr id="9" name="Rectangle 11"/>
        <xdr:cNvSpPr>
          <a:spLocks/>
        </xdr:cNvSpPr>
      </xdr:nvSpPr>
      <xdr:spPr>
        <a:xfrm>
          <a:off x="10067925" y="571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13</xdr:col>
      <xdr:colOff>247650</xdr:colOff>
      <xdr:row>0</xdr:row>
      <xdr:rowOff>171450</xdr:rowOff>
    </xdr:to>
    <xdr:sp>
      <xdr:nvSpPr>
        <xdr:cNvPr id="10" name="Line 12"/>
        <xdr:cNvSpPr>
          <a:spLocks/>
        </xdr:cNvSpPr>
      </xdr:nvSpPr>
      <xdr:spPr>
        <a:xfrm flipV="1">
          <a:off x="10115550" y="0"/>
          <a:ext cx="11430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24</xdr:row>
      <xdr:rowOff>57150</xdr:rowOff>
    </xdr:from>
    <xdr:to>
      <xdr:col>13</xdr:col>
      <xdr:colOff>228600</xdr:colOff>
      <xdr:row>24</xdr:row>
      <xdr:rowOff>219075</xdr:rowOff>
    </xdr:to>
    <xdr:sp>
      <xdr:nvSpPr>
        <xdr:cNvPr id="11" name="Rectangle 13"/>
        <xdr:cNvSpPr>
          <a:spLocks/>
        </xdr:cNvSpPr>
      </xdr:nvSpPr>
      <xdr:spPr>
        <a:xfrm>
          <a:off x="10067925" y="67722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25</xdr:row>
      <xdr:rowOff>57150</xdr:rowOff>
    </xdr:from>
    <xdr:to>
      <xdr:col>13</xdr:col>
      <xdr:colOff>228600</xdr:colOff>
      <xdr:row>25</xdr:row>
      <xdr:rowOff>219075</xdr:rowOff>
    </xdr:to>
    <xdr:sp>
      <xdr:nvSpPr>
        <xdr:cNvPr id="12" name="Rectangle 14"/>
        <xdr:cNvSpPr>
          <a:spLocks/>
        </xdr:cNvSpPr>
      </xdr:nvSpPr>
      <xdr:spPr>
        <a:xfrm>
          <a:off x="10067925" y="70770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24</xdr:row>
      <xdr:rowOff>57150</xdr:rowOff>
    </xdr:from>
    <xdr:to>
      <xdr:col>13</xdr:col>
      <xdr:colOff>228600</xdr:colOff>
      <xdr:row>24</xdr:row>
      <xdr:rowOff>219075</xdr:rowOff>
    </xdr:to>
    <xdr:sp>
      <xdr:nvSpPr>
        <xdr:cNvPr id="13" name="Rectangle 15"/>
        <xdr:cNvSpPr>
          <a:spLocks/>
        </xdr:cNvSpPr>
      </xdr:nvSpPr>
      <xdr:spPr>
        <a:xfrm>
          <a:off x="10067925" y="67722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25</xdr:row>
      <xdr:rowOff>9525</xdr:rowOff>
    </xdr:from>
    <xdr:to>
      <xdr:col>13</xdr:col>
      <xdr:colOff>247650</xdr:colOff>
      <xdr:row>25</xdr:row>
      <xdr:rowOff>180975</xdr:rowOff>
    </xdr:to>
    <xdr:sp>
      <xdr:nvSpPr>
        <xdr:cNvPr id="14" name="Line 16"/>
        <xdr:cNvSpPr>
          <a:spLocks/>
        </xdr:cNvSpPr>
      </xdr:nvSpPr>
      <xdr:spPr>
        <a:xfrm flipV="1">
          <a:off x="10115550" y="7029450"/>
          <a:ext cx="11430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48</xdr:row>
      <xdr:rowOff>57150</xdr:rowOff>
    </xdr:from>
    <xdr:to>
      <xdr:col>13</xdr:col>
      <xdr:colOff>228600</xdr:colOff>
      <xdr:row>48</xdr:row>
      <xdr:rowOff>219075</xdr:rowOff>
    </xdr:to>
    <xdr:sp>
      <xdr:nvSpPr>
        <xdr:cNvPr id="15" name="Rectangle 28"/>
        <xdr:cNvSpPr>
          <a:spLocks/>
        </xdr:cNvSpPr>
      </xdr:nvSpPr>
      <xdr:spPr>
        <a:xfrm>
          <a:off x="10067925" y="134874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49</xdr:row>
      <xdr:rowOff>57150</xdr:rowOff>
    </xdr:from>
    <xdr:to>
      <xdr:col>13</xdr:col>
      <xdr:colOff>228600</xdr:colOff>
      <xdr:row>49</xdr:row>
      <xdr:rowOff>219075</xdr:rowOff>
    </xdr:to>
    <xdr:sp>
      <xdr:nvSpPr>
        <xdr:cNvPr id="16" name="Rectangle 29"/>
        <xdr:cNvSpPr>
          <a:spLocks/>
        </xdr:cNvSpPr>
      </xdr:nvSpPr>
      <xdr:spPr>
        <a:xfrm>
          <a:off x="10067925" y="137922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49</xdr:row>
      <xdr:rowOff>19050</xdr:rowOff>
    </xdr:from>
    <xdr:to>
      <xdr:col>13</xdr:col>
      <xdr:colOff>238125</xdr:colOff>
      <xdr:row>49</xdr:row>
      <xdr:rowOff>190500</xdr:rowOff>
    </xdr:to>
    <xdr:sp>
      <xdr:nvSpPr>
        <xdr:cNvPr id="17" name="Line 30"/>
        <xdr:cNvSpPr>
          <a:spLocks/>
        </xdr:cNvSpPr>
      </xdr:nvSpPr>
      <xdr:spPr>
        <a:xfrm flipV="1">
          <a:off x="10106025" y="13754100"/>
          <a:ext cx="11430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48</xdr:row>
      <xdr:rowOff>57150</xdr:rowOff>
    </xdr:from>
    <xdr:to>
      <xdr:col>13</xdr:col>
      <xdr:colOff>228600</xdr:colOff>
      <xdr:row>48</xdr:row>
      <xdr:rowOff>219075</xdr:rowOff>
    </xdr:to>
    <xdr:sp>
      <xdr:nvSpPr>
        <xdr:cNvPr id="18" name="Rectangle 31"/>
        <xdr:cNvSpPr>
          <a:spLocks/>
        </xdr:cNvSpPr>
      </xdr:nvSpPr>
      <xdr:spPr>
        <a:xfrm>
          <a:off x="10067925" y="134874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49</xdr:row>
      <xdr:rowOff>57150</xdr:rowOff>
    </xdr:from>
    <xdr:to>
      <xdr:col>13</xdr:col>
      <xdr:colOff>228600</xdr:colOff>
      <xdr:row>49</xdr:row>
      <xdr:rowOff>219075</xdr:rowOff>
    </xdr:to>
    <xdr:sp>
      <xdr:nvSpPr>
        <xdr:cNvPr id="19" name="Rectangle 32"/>
        <xdr:cNvSpPr>
          <a:spLocks/>
        </xdr:cNvSpPr>
      </xdr:nvSpPr>
      <xdr:spPr>
        <a:xfrm>
          <a:off x="10067925" y="137922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48</xdr:row>
      <xdr:rowOff>57150</xdr:rowOff>
    </xdr:from>
    <xdr:to>
      <xdr:col>13</xdr:col>
      <xdr:colOff>228600</xdr:colOff>
      <xdr:row>48</xdr:row>
      <xdr:rowOff>219075</xdr:rowOff>
    </xdr:to>
    <xdr:sp>
      <xdr:nvSpPr>
        <xdr:cNvPr id="20" name="Rectangle 33"/>
        <xdr:cNvSpPr>
          <a:spLocks/>
        </xdr:cNvSpPr>
      </xdr:nvSpPr>
      <xdr:spPr>
        <a:xfrm>
          <a:off x="10067925" y="134874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49</xdr:row>
      <xdr:rowOff>9525</xdr:rowOff>
    </xdr:from>
    <xdr:to>
      <xdr:col>13</xdr:col>
      <xdr:colOff>247650</xdr:colOff>
      <xdr:row>49</xdr:row>
      <xdr:rowOff>180975</xdr:rowOff>
    </xdr:to>
    <xdr:sp>
      <xdr:nvSpPr>
        <xdr:cNvPr id="21" name="Line 34"/>
        <xdr:cNvSpPr>
          <a:spLocks/>
        </xdr:cNvSpPr>
      </xdr:nvSpPr>
      <xdr:spPr>
        <a:xfrm flipV="1">
          <a:off x="10115550" y="13744575"/>
          <a:ext cx="11430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120" zoomScaleNormal="120" zoomScaleSheetLayoutView="90" zoomScalePageLayoutView="0" workbookViewId="0" topLeftCell="A1">
      <selection activeCell="E9" sqref="E9"/>
    </sheetView>
  </sheetViews>
  <sheetFormatPr defaultColWidth="9.140625" defaultRowHeight="21.75"/>
  <cols>
    <col min="1" max="1" width="4.7109375" style="175" customWidth="1"/>
    <col min="2" max="2" width="15.421875" style="173" customWidth="1"/>
    <col min="3" max="3" width="28.28125" style="173" customWidth="1"/>
    <col min="4" max="4" width="13.140625" style="173" customWidth="1"/>
    <col min="5" max="5" width="20.421875" style="176" customWidth="1"/>
    <col min="6" max="6" width="15.7109375" style="177" customWidth="1"/>
    <col min="7" max="7" width="20.421875" style="173" customWidth="1"/>
    <col min="8" max="8" width="12.421875" style="177" customWidth="1"/>
    <col min="9" max="9" width="9.7109375" style="173" customWidth="1"/>
    <col min="10" max="10" width="6.140625" style="175" customWidth="1"/>
    <col min="11" max="11" width="10.421875" style="173" customWidth="1"/>
    <col min="12" max="16384" width="9.140625" style="173" customWidth="1"/>
  </cols>
  <sheetData>
    <row r="1" spans="1:11" ht="21.75">
      <c r="A1" s="258" t="s">
        <v>350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21.75">
      <c r="A2" s="258" t="s">
        <v>346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5.25" customHeight="1">
      <c r="A3" s="179"/>
      <c r="B3" s="178"/>
      <c r="C3" s="178"/>
      <c r="D3" s="178"/>
      <c r="E3" s="180"/>
      <c r="F3" s="181"/>
      <c r="G3" s="178"/>
      <c r="H3" s="181"/>
      <c r="I3" s="178"/>
      <c r="J3" s="179"/>
      <c r="K3" s="178"/>
    </row>
    <row r="4" spans="1:11" s="174" customFormat="1" ht="21.75">
      <c r="A4" s="182"/>
      <c r="B4" s="183" t="s">
        <v>0</v>
      </c>
      <c r="C4" s="183"/>
      <c r="D4" s="183" t="s">
        <v>22</v>
      </c>
      <c r="E4" s="259" t="s">
        <v>112</v>
      </c>
      <c r="F4" s="260"/>
      <c r="G4" s="259" t="s">
        <v>7</v>
      </c>
      <c r="H4" s="260"/>
      <c r="I4" s="183"/>
      <c r="J4" s="244" t="s">
        <v>9</v>
      </c>
      <c r="K4" s="183"/>
    </row>
    <row r="5" spans="1:11" s="174" customFormat="1" ht="21.75">
      <c r="A5" s="184" t="s">
        <v>17</v>
      </c>
      <c r="B5" s="185" t="s">
        <v>19</v>
      </c>
      <c r="C5" s="185" t="s">
        <v>21</v>
      </c>
      <c r="D5" s="185" t="s">
        <v>23</v>
      </c>
      <c r="E5" s="183" t="s">
        <v>24</v>
      </c>
      <c r="F5" s="186" t="s">
        <v>4</v>
      </c>
      <c r="G5" s="183" t="s">
        <v>24</v>
      </c>
      <c r="H5" s="186" t="s">
        <v>4</v>
      </c>
      <c r="I5" s="185" t="s">
        <v>8</v>
      </c>
      <c r="J5" s="245" t="s">
        <v>10</v>
      </c>
      <c r="K5" s="185" t="s">
        <v>12</v>
      </c>
    </row>
    <row r="6" spans="1:11" s="174" customFormat="1" ht="21.75">
      <c r="A6" s="187" t="s">
        <v>16</v>
      </c>
      <c r="B6" s="188" t="s">
        <v>20</v>
      </c>
      <c r="C6" s="188"/>
      <c r="D6" s="188" t="s">
        <v>6</v>
      </c>
      <c r="E6" s="188" t="s">
        <v>3</v>
      </c>
      <c r="F6" s="189" t="s">
        <v>5</v>
      </c>
      <c r="G6" s="188" t="s">
        <v>3</v>
      </c>
      <c r="H6" s="189" t="s">
        <v>5</v>
      </c>
      <c r="I6" s="188"/>
      <c r="J6" s="246" t="s">
        <v>11</v>
      </c>
      <c r="K6" s="188"/>
    </row>
    <row r="7" spans="1:11" s="174" customFormat="1" ht="21.75">
      <c r="A7" s="190">
        <v>1</v>
      </c>
      <c r="B7" s="191" t="s">
        <v>376</v>
      </c>
      <c r="C7" s="198" t="s">
        <v>377</v>
      </c>
      <c r="D7" s="191" t="s">
        <v>352</v>
      </c>
      <c r="E7" s="192" t="s">
        <v>347</v>
      </c>
      <c r="F7" s="193">
        <v>1310000</v>
      </c>
      <c r="G7" s="192" t="s">
        <v>347</v>
      </c>
      <c r="H7" s="193" t="s">
        <v>347</v>
      </c>
      <c r="I7" s="194" t="s">
        <v>118</v>
      </c>
      <c r="J7" s="195">
        <v>45</v>
      </c>
      <c r="K7" s="242" t="s">
        <v>379</v>
      </c>
    </row>
    <row r="8" spans="1:11" s="174" customFormat="1" ht="21.75">
      <c r="A8" s="196" t="s">
        <v>347</v>
      </c>
      <c r="B8" s="197" t="s">
        <v>347</v>
      </c>
      <c r="C8" s="198" t="s">
        <v>378</v>
      </c>
      <c r="D8" s="241" t="s">
        <v>347</v>
      </c>
      <c r="E8" s="199" t="s">
        <v>347</v>
      </c>
      <c r="F8" s="200" t="s">
        <v>347</v>
      </c>
      <c r="G8" s="201"/>
      <c r="H8" s="200"/>
      <c r="I8" s="202" t="s">
        <v>347</v>
      </c>
      <c r="J8" s="195" t="s">
        <v>349</v>
      </c>
      <c r="K8" s="243" t="s">
        <v>380</v>
      </c>
    </row>
    <row r="9" spans="1:11" ht="21.75">
      <c r="A9" s="196" t="s">
        <v>347</v>
      </c>
      <c r="B9" s="197" t="s">
        <v>347</v>
      </c>
      <c r="C9" s="198" t="s">
        <v>347</v>
      </c>
      <c r="D9" s="241" t="s">
        <v>347</v>
      </c>
      <c r="E9" s="199" t="s">
        <v>347</v>
      </c>
      <c r="F9" s="200" t="s">
        <v>347</v>
      </c>
      <c r="G9" s="199"/>
      <c r="H9" s="200"/>
      <c r="I9" s="197" t="s">
        <v>347</v>
      </c>
      <c r="J9" s="195" t="s">
        <v>347</v>
      </c>
      <c r="K9" s="243" t="s">
        <v>118</v>
      </c>
    </row>
    <row r="10" spans="1:11" ht="21.75">
      <c r="A10" s="196" t="s">
        <v>347</v>
      </c>
      <c r="B10" s="202" t="s">
        <v>347</v>
      </c>
      <c r="C10" s="198" t="s">
        <v>347</v>
      </c>
      <c r="D10" s="241" t="s">
        <v>347</v>
      </c>
      <c r="E10" s="199" t="s">
        <v>347</v>
      </c>
      <c r="F10" s="200" t="s">
        <v>347</v>
      </c>
      <c r="G10" s="203"/>
      <c r="H10" s="200"/>
      <c r="I10" s="197" t="s">
        <v>347</v>
      </c>
      <c r="J10" s="204" t="s">
        <v>347</v>
      </c>
      <c r="K10" s="197" t="s">
        <v>347</v>
      </c>
    </row>
    <row r="11" spans="1:11" ht="21.75">
      <c r="A11" s="196" t="s">
        <v>347</v>
      </c>
      <c r="B11" s="202" t="s">
        <v>347</v>
      </c>
      <c r="C11" s="198" t="s">
        <v>347</v>
      </c>
      <c r="D11" s="241" t="s">
        <v>347</v>
      </c>
      <c r="E11" s="199" t="s">
        <v>347</v>
      </c>
      <c r="F11" s="200" t="s">
        <v>347</v>
      </c>
      <c r="G11" s="203"/>
      <c r="H11" s="200"/>
      <c r="I11" s="197" t="s">
        <v>347</v>
      </c>
      <c r="J11" s="204" t="s">
        <v>347</v>
      </c>
      <c r="K11" s="197" t="s">
        <v>347</v>
      </c>
    </row>
    <row r="12" spans="1:11" ht="21.75">
      <c r="A12" s="196" t="s">
        <v>347</v>
      </c>
      <c r="B12" s="202" t="s">
        <v>347</v>
      </c>
      <c r="C12" s="198" t="s">
        <v>347</v>
      </c>
      <c r="D12" s="241" t="s">
        <v>347</v>
      </c>
      <c r="E12" s="199" t="s">
        <v>347</v>
      </c>
      <c r="F12" s="200" t="s">
        <v>347</v>
      </c>
      <c r="G12" s="203"/>
      <c r="H12" s="200"/>
      <c r="I12" s="202" t="s">
        <v>347</v>
      </c>
      <c r="J12" s="204" t="s">
        <v>347</v>
      </c>
      <c r="K12" s="197" t="s">
        <v>347</v>
      </c>
    </row>
    <row r="13" spans="1:11" ht="21.75">
      <c r="A13" s="196" t="s">
        <v>347</v>
      </c>
      <c r="B13" s="202" t="s">
        <v>347</v>
      </c>
      <c r="C13" s="198" t="s">
        <v>347</v>
      </c>
      <c r="D13" s="241" t="s">
        <v>347</v>
      </c>
      <c r="E13" s="199" t="s">
        <v>347</v>
      </c>
      <c r="F13" s="200" t="s">
        <v>347</v>
      </c>
      <c r="G13" s="203"/>
      <c r="H13" s="200"/>
      <c r="I13" s="202" t="s">
        <v>347</v>
      </c>
      <c r="J13" s="204" t="s">
        <v>347</v>
      </c>
      <c r="K13" s="197" t="s">
        <v>347</v>
      </c>
    </row>
    <row r="14" spans="1:11" ht="21.75">
      <c r="A14" s="196" t="s">
        <v>347</v>
      </c>
      <c r="B14" s="202" t="s">
        <v>347</v>
      </c>
      <c r="C14" s="198" t="s">
        <v>347</v>
      </c>
      <c r="D14" s="241" t="s">
        <v>347</v>
      </c>
      <c r="E14" s="199" t="s">
        <v>347</v>
      </c>
      <c r="F14" s="200" t="s">
        <v>347</v>
      </c>
      <c r="G14" s="205" t="s">
        <v>347</v>
      </c>
      <c r="H14" s="200" t="s">
        <v>347</v>
      </c>
      <c r="I14" s="202" t="s">
        <v>347</v>
      </c>
      <c r="J14" s="204" t="s">
        <v>347</v>
      </c>
      <c r="K14" s="197" t="s">
        <v>347</v>
      </c>
    </row>
    <row r="15" spans="1:11" ht="21.75">
      <c r="A15" s="196" t="s">
        <v>347</v>
      </c>
      <c r="B15" s="197" t="s">
        <v>347</v>
      </c>
      <c r="C15" s="198" t="s">
        <v>347</v>
      </c>
      <c r="D15" s="197" t="s">
        <v>347</v>
      </c>
      <c r="E15" s="199" t="s">
        <v>347</v>
      </c>
      <c r="F15" s="200" t="s">
        <v>347</v>
      </c>
      <c r="G15" s="201"/>
      <c r="H15" s="200"/>
      <c r="I15" s="202" t="s">
        <v>347</v>
      </c>
      <c r="J15" s="204" t="s">
        <v>347</v>
      </c>
      <c r="K15" s="197" t="s">
        <v>347</v>
      </c>
    </row>
    <row r="16" spans="1:11" ht="21.75">
      <c r="A16" s="196" t="s">
        <v>347</v>
      </c>
      <c r="B16" s="197" t="s">
        <v>347</v>
      </c>
      <c r="C16" s="198" t="s">
        <v>347</v>
      </c>
      <c r="D16" s="241" t="s">
        <v>347</v>
      </c>
      <c r="E16" s="199" t="s">
        <v>347</v>
      </c>
      <c r="F16" s="200" t="s">
        <v>347</v>
      </c>
      <c r="G16" s="201"/>
      <c r="H16" s="200"/>
      <c r="I16" s="202" t="s">
        <v>347</v>
      </c>
      <c r="J16" s="204" t="s">
        <v>347</v>
      </c>
      <c r="K16" s="197" t="s">
        <v>347</v>
      </c>
    </row>
    <row r="17" spans="1:11" ht="21.75">
      <c r="A17" s="204" t="s">
        <v>347</v>
      </c>
      <c r="B17" s="197" t="s">
        <v>347</v>
      </c>
      <c r="C17" s="198" t="s">
        <v>347</v>
      </c>
      <c r="D17" s="197" t="s">
        <v>347</v>
      </c>
      <c r="E17" s="199" t="s">
        <v>347</v>
      </c>
      <c r="F17" s="200" t="s">
        <v>347</v>
      </c>
      <c r="G17" s="201" t="s">
        <v>347</v>
      </c>
      <c r="H17" s="200" t="s">
        <v>347</v>
      </c>
      <c r="I17" s="202" t="s">
        <v>347</v>
      </c>
      <c r="J17" s="204" t="s">
        <v>347</v>
      </c>
      <c r="K17" s="197" t="s">
        <v>347</v>
      </c>
    </row>
    <row r="18" spans="1:11" ht="21.75">
      <c r="A18" s="204" t="s">
        <v>347</v>
      </c>
      <c r="B18" s="197" t="s">
        <v>347</v>
      </c>
      <c r="C18" s="198" t="s">
        <v>347</v>
      </c>
      <c r="D18" s="197" t="s">
        <v>347</v>
      </c>
      <c r="E18" s="199" t="s">
        <v>347</v>
      </c>
      <c r="F18" s="200" t="s">
        <v>347</v>
      </c>
      <c r="G18" s="201"/>
      <c r="H18" s="200"/>
      <c r="I18" s="202" t="s">
        <v>347</v>
      </c>
      <c r="J18" s="204" t="s">
        <v>347</v>
      </c>
      <c r="K18" s="197" t="s">
        <v>347</v>
      </c>
    </row>
    <row r="19" spans="1:11" ht="21.75">
      <c r="A19" s="204" t="s">
        <v>347</v>
      </c>
      <c r="B19" s="197" t="s">
        <v>347</v>
      </c>
      <c r="C19" s="198" t="s">
        <v>347</v>
      </c>
      <c r="D19" s="197" t="s">
        <v>347</v>
      </c>
      <c r="E19" s="199" t="s">
        <v>347</v>
      </c>
      <c r="F19" s="200" t="s">
        <v>347</v>
      </c>
      <c r="G19" s="201"/>
      <c r="H19" s="200"/>
      <c r="I19" s="202" t="s">
        <v>347</v>
      </c>
      <c r="J19" s="204" t="s">
        <v>347</v>
      </c>
      <c r="K19" s="197" t="s">
        <v>347</v>
      </c>
    </row>
    <row r="20" spans="1:11" ht="21.75">
      <c r="A20" s="204" t="s">
        <v>347</v>
      </c>
      <c r="B20" s="197" t="s">
        <v>347</v>
      </c>
      <c r="C20" s="198" t="s">
        <v>347</v>
      </c>
      <c r="D20" s="197" t="s">
        <v>347</v>
      </c>
      <c r="E20" s="199" t="s">
        <v>347</v>
      </c>
      <c r="F20" s="200" t="s">
        <v>347</v>
      </c>
      <c r="G20" s="201"/>
      <c r="H20" s="200"/>
      <c r="I20" s="202" t="s">
        <v>347</v>
      </c>
      <c r="J20" s="204" t="s">
        <v>347</v>
      </c>
      <c r="K20" s="197" t="s">
        <v>347</v>
      </c>
    </row>
    <row r="21" spans="1:11" ht="21.75">
      <c r="A21" s="204" t="s">
        <v>347</v>
      </c>
      <c r="B21" s="197" t="s">
        <v>347</v>
      </c>
      <c r="C21" s="198" t="s">
        <v>347</v>
      </c>
      <c r="D21" s="199" t="s">
        <v>347</v>
      </c>
      <c r="E21" s="199" t="s">
        <v>347</v>
      </c>
      <c r="F21" s="200" t="s">
        <v>347</v>
      </c>
      <c r="G21" s="201"/>
      <c r="H21" s="200"/>
      <c r="I21" s="202" t="s">
        <v>347</v>
      </c>
      <c r="J21" s="204" t="s">
        <v>347</v>
      </c>
      <c r="K21" s="197" t="s">
        <v>347</v>
      </c>
    </row>
    <row r="22" spans="1:11" ht="21.75">
      <c r="A22" s="204" t="s">
        <v>347</v>
      </c>
      <c r="B22" s="197" t="s">
        <v>347</v>
      </c>
      <c r="C22" s="198" t="s">
        <v>347</v>
      </c>
      <c r="D22" s="199" t="s">
        <v>347</v>
      </c>
      <c r="E22" s="199" t="s">
        <v>347</v>
      </c>
      <c r="F22" s="200" t="s">
        <v>347</v>
      </c>
      <c r="G22" s="201"/>
      <c r="H22" s="200"/>
      <c r="I22" s="202" t="s">
        <v>347</v>
      </c>
      <c r="J22" s="204" t="s">
        <v>347</v>
      </c>
      <c r="K22" s="197" t="s">
        <v>347</v>
      </c>
    </row>
    <row r="23" spans="1:11" ht="21.75">
      <c r="A23" s="206" t="s">
        <v>347</v>
      </c>
      <c r="B23" s="207" t="s">
        <v>347</v>
      </c>
      <c r="C23" s="208" t="s">
        <v>347</v>
      </c>
      <c r="D23" s="209" t="s">
        <v>347</v>
      </c>
      <c r="E23" s="210" t="s">
        <v>347</v>
      </c>
      <c r="F23" s="211" t="s">
        <v>347</v>
      </c>
      <c r="G23" s="210"/>
      <c r="H23" s="211"/>
      <c r="I23" s="207" t="s">
        <v>347</v>
      </c>
      <c r="J23" s="212" t="s">
        <v>347</v>
      </c>
      <c r="K23" s="207" t="s">
        <v>347</v>
      </c>
    </row>
    <row r="24" spans="1:11" ht="21.75">
      <c r="A24" s="213"/>
      <c r="B24" s="214"/>
      <c r="C24" s="215"/>
      <c r="D24" s="216"/>
      <c r="E24" s="217"/>
      <c r="F24" s="218"/>
      <c r="G24" s="217"/>
      <c r="H24" s="218"/>
      <c r="I24" s="214"/>
      <c r="J24" s="213"/>
      <c r="K24" s="214"/>
    </row>
    <row r="25" spans="1:11" ht="21.75">
      <c r="A25" s="213"/>
      <c r="B25" s="214"/>
      <c r="C25" s="215"/>
      <c r="D25" s="216"/>
      <c r="E25" s="217"/>
      <c r="F25" s="218"/>
      <c r="G25" s="217"/>
      <c r="H25" s="218"/>
      <c r="I25" s="214"/>
      <c r="J25" s="213"/>
      <c r="K25" s="214"/>
    </row>
    <row r="26" spans="1:10" ht="21.75">
      <c r="A26" s="173"/>
      <c r="E26" s="173"/>
      <c r="F26" s="173"/>
      <c r="H26" s="173"/>
      <c r="J26" s="173"/>
    </row>
    <row r="27" spans="1:10" ht="21.75">
      <c r="A27" s="173"/>
      <c r="E27" s="173"/>
      <c r="F27" s="173"/>
      <c r="H27" s="173"/>
      <c r="J27" s="173"/>
    </row>
    <row r="28" spans="1:10" ht="5.25" customHeight="1">
      <c r="A28" s="173"/>
      <c r="E28" s="173"/>
      <c r="F28" s="173"/>
      <c r="H28" s="173"/>
      <c r="J28" s="173"/>
    </row>
    <row r="29" s="174" customFormat="1" ht="21.75"/>
    <row r="30" s="174" customFormat="1" ht="21.75"/>
    <row r="31" s="174" customFormat="1" ht="21.75"/>
    <row r="32" spans="1:10" ht="21.75">
      <c r="A32" s="173"/>
      <c r="E32" s="173"/>
      <c r="F32" s="173"/>
      <c r="H32" s="173"/>
      <c r="J32" s="173"/>
    </row>
    <row r="33" spans="1:10" ht="21.75">
      <c r="A33" s="173"/>
      <c r="E33" s="173"/>
      <c r="F33" s="173"/>
      <c r="H33" s="173"/>
      <c r="J33" s="173"/>
    </row>
    <row r="34" spans="1:10" ht="21.75">
      <c r="A34" s="173"/>
      <c r="E34" s="173"/>
      <c r="F34" s="173"/>
      <c r="H34" s="173"/>
      <c r="J34" s="173"/>
    </row>
    <row r="35" s="174" customFormat="1" ht="21.75"/>
    <row r="36" spans="1:10" ht="21.75">
      <c r="A36" s="173"/>
      <c r="E36" s="173"/>
      <c r="F36" s="173"/>
      <c r="H36" s="173"/>
      <c r="J36" s="173"/>
    </row>
    <row r="37" spans="1:10" ht="21.75">
      <c r="A37" s="173"/>
      <c r="E37" s="173"/>
      <c r="F37" s="173"/>
      <c r="H37" s="173"/>
      <c r="J37" s="173"/>
    </row>
    <row r="38" spans="1:10" ht="21.75">
      <c r="A38" s="173"/>
      <c r="E38" s="173"/>
      <c r="F38" s="173"/>
      <c r="H38" s="173"/>
      <c r="J38" s="173"/>
    </row>
    <row r="39" spans="1:10" ht="21.75">
      <c r="A39" s="173"/>
      <c r="E39" s="173"/>
      <c r="F39" s="173"/>
      <c r="H39" s="173"/>
      <c r="J39" s="173"/>
    </row>
    <row r="40" spans="1:10" ht="21.75">
      <c r="A40" s="173"/>
      <c r="E40" s="173"/>
      <c r="F40" s="173"/>
      <c r="H40" s="173"/>
      <c r="J40" s="173"/>
    </row>
    <row r="41" spans="1:10" ht="21.75">
      <c r="A41" s="173"/>
      <c r="E41" s="173"/>
      <c r="F41" s="173"/>
      <c r="H41" s="173"/>
      <c r="J41" s="173"/>
    </row>
    <row r="42" spans="1:10" ht="21.75">
      <c r="A42" s="173"/>
      <c r="E42" s="173"/>
      <c r="F42" s="173"/>
      <c r="H42" s="173"/>
      <c r="J42" s="173"/>
    </row>
    <row r="43" spans="1:10" ht="21.75">
      <c r="A43" s="173"/>
      <c r="E43" s="173"/>
      <c r="F43" s="173"/>
      <c r="H43" s="173"/>
      <c r="J43" s="173"/>
    </row>
    <row r="44" spans="1:10" ht="21.75">
      <c r="A44" s="173"/>
      <c r="E44" s="173"/>
      <c r="F44" s="173"/>
      <c r="H44" s="173"/>
      <c r="J44" s="173"/>
    </row>
    <row r="45" spans="1:10" ht="21.75">
      <c r="A45" s="173"/>
      <c r="E45" s="173"/>
      <c r="F45" s="173"/>
      <c r="H45" s="173"/>
      <c r="J45" s="173"/>
    </row>
    <row r="46" spans="1:10" ht="21.75">
      <c r="A46" s="173"/>
      <c r="E46" s="173"/>
      <c r="F46" s="173"/>
      <c r="H46" s="173"/>
      <c r="J46" s="173"/>
    </row>
    <row r="47" spans="1:10" ht="21.75">
      <c r="A47" s="173"/>
      <c r="E47" s="173"/>
      <c r="F47" s="173"/>
      <c r="H47" s="173"/>
      <c r="J47" s="173"/>
    </row>
    <row r="48" spans="1:10" ht="21.75">
      <c r="A48" s="173"/>
      <c r="E48" s="173"/>
      <c r="F48" s="173"/>
      <c r="H48" s="173"/>
      <c r="J48" s="173"/>
    </row>
    <row r="49" spans="1:10" ht="21.75">
      <c r="A49" s="173"/>
      <c r="E49" s="173"/>
      <c r="F49" s="173"/>
      <c r="H49" s="173"/>
      <c r="J49" s="173"/>
    </row>
    <row r="50" spans="1:10" ht="21.75">
      <c r="A50" s="173"/>
      <c r="E50" s="173"/>
      <c r="F50" s="173"/>
      <c r="H50" s="173"/>
      <c r="J50" s="173"/>
    </row>
  </sheetData>
  <sheetProtection/>
  <mergeCells count="4">
    <mergeCell ref="A1:K1"/>
    <mergeCell ref="A2:K2"/>
    <mergeCell ref="E4:F4"/>
    <mergeCell ref="G4:H4"/>
  </mergeCells>
  <printOptions/>
  <pageMargins left="0.11811023622047245" right="0.11811023622047245" top="0.7874015748031497" bottom="0.3937007874015748" header="0.2755905511811024" footer="0.5118110236220472"/>
  <pageSetup horizontalDpi="600" verticalDpi="600" orientation="landscape" paperSize="9" r:id="rId1"/>
  <headerFooter alignWithMargins="0">
    <oddHeader>&amp;R&amp;"BrowalliaUPC,ตัวหนา"&amp;16แบบ ผด. ๒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="75" zoomScaleNormal="75" zoomScalePageLayoutView="0" workbookViewId="0" topLeftCell="A1">
      <selection activeCell="F51" sqref="F51"/>
    </sheetView>
  </sheetViews>
  <sheetFormatPr defaultColWidth="9.140625" defaultRowHeight="21.75"/>
  <cols>
    <col min="1" max="1" width="7.421875" style="5" customWidth="1"/>
    <col min="2" max="2" width="17.28125" style="5" customWidth="1"/>
    <col min="3" max="3" width="20.7109375" style="5" customWidth="1"/>
    <col min="4" max="4" width="17.00390625" style="5" customWidth="1"/>
    <col min="5" max="5" width="20.8515625" style="5" customWidth="1"/>
    <col min="6" max="6" width="11.421875" style="5" customWidth="1"/>
    <col min="7" max="7" width="13.00390625" style="5" customWidth="1"/>
    <col min="8" max="8" width="10.28125" style="5" customWidth="1"/>
    <col min="9" max="9" width="17.00390625" style="5" customWidth="1"/>
    <col min="10" max="16384" width="9.140625" style="5" customWidth="1"/>
  </cols>
  <sheetData>
    <row r="1" spans="1:9" ht="21.75">
      <c r="A1" s="272" t="s">
        <v>26</v>
      </c>
      <c r="B1" s="272"/>
      <c r="C1" s="272"/>
      <c r="D1" s="272"/>
      <c r="E1" s="272"/>
      <c r="F1" s="272"/>
      <c r="G1" s="272"/>
      <c r="H1" s="272"/>
      <c r="I1" s="272"/>
    </row>
    <row r="2" spans="1:9" ht="26.25">
      <c r="A2" s="265" t="s">
        <v>36</v>
      </c>
      <c r="B2" s="265"/>
      <c r="C2" s="265"/>
      <c r="D2" s="265"/>
      <c r="E2" s="265"/>
      <c r="F2" s="265"/>
      <c r="G2" s="265"/>
      <c r="H2" s="265"/>
      <c r="I2" s="265"/>
    </row>
    <row r="3" spans="1:9" ht="26.25">
      <c r="A3" s="265" t="s">
        <v>37</v>
      </c>
      <c r="B3" s="265"/>
      <c r="C3" s="265"/>
      <c r="D3" s="265"/>
      <c r="E3" s="265"/>
      <c r="F3" s="265"/>
      <c r="G3" s="265"/>
      <c r="H3" s="265"/>
      <c r="I3" s="265"/>
    </row>
    <row r="4" spans="1:9" ht="26.25">
      <c r="A4" s="265" t="s">
        <v>38</v>
      </c>
      <c r="B4" s="265"/>
      <c r="C4" s="265"/>
      <c r="D4" s="265"/>
      <c r="E4" s="265"/>
      <c r="F4" s="265"/>
      <c r="G4" s="265"/>
      <c r="H4" s="265"/>
      <c r="I4" s="265"/>
    </row>
    <row r="5" spans="1:9" ht="21.75">
      <c r="A5" s="270" t="s">
        <v>27</v>
      </c>
      <c r="B5" s="270" t="s">
        <v>28</v>
      </c>
      <c r="C5" s="6" t="s">
        <v>39</v>
      </c>
      <c r="D5" s="6" t="s">
        <v>29</v>
      </c>
      <c r="E5" s="6" t="s">
        <v>31</v>
      </c>
      <c r="F5" s="270" t="s">
        <v>33</v>
      </c>
      <c r="G5" s="270" t="s">
        <v>34</v>
      </c>
      <c r="H5" s="270" t="s">
        <v>35</v>
      </c>
      <c r="I5" s="270" t="s">
        <v>12</v>
      </c>
    </row>
    <row r="6" spans="1:9" ht="21.75">
      <c r="A6" s="271"/>
      <c r="B6" s="271"/>
      <c r="C6" s="7" t="s">
        <v>40</v>
      </c>
      <c r="D6" s="7" t="s">
        <v>30</v>
      </c>
      <c r="E6" s="7" t="s">
        <v>32</v>
      </c>
      <c r="F6" s="271"/>
      <c r="G6" s="271"/>
      <c r="H6" s="271"/>
      <c r="I6" s="271"/>
    </row>
    <row r="7" spans="1:9" ht="21.75">
      <c r="A7" s="8">
        <v>1</v>
      </c>
      <c r="B7" s="9" t="s">
        <v>41</v>
      </c>
      <c r="C7" s="9" t="s">
        <v>64</v>
      </c>
      <c r="D7" s="9" t="s">
        <v>42</v>
      </c>
      <c r="E7" s="9" t="s">
        <v>44</v>
      </c>
      <c r="F7" s="10">
        <v>39000</v>
      </c>
      <c r="G7" s="11" t="s">
        <v>47</v>
      </c>
      <c r="H7" s="12" t="s">
        <v>13</v>
      </c>
      <c r="I7" s="9"/>
    </row>
    <row r="8" spans="1:9" ht="21.75">
      <c r="A8" s="13"/>
      <c r="B8" s="13"/>
      <c r="C8" s="13" t="s">
        <v>65</v>
      </c>
      <c r="D8" s="13" t="s">
        <v>43</v>
      </c>
      <c r="E8" s="13" t="s">
        <v>45</v>
      </c>
      <c r="F8" s="13"/>
      <c r="G8" s="13"/>
      <c r="H8" s="14"/>
      <c r="I8" s="13"/>
    </row>
    <row r="9" spans="1:9" ht="21.75">
      <c r="A9" s="13"/>
      <c r="B9" s="13"/>
      <c r="C9" s="13"/>
      <c r="D9" s="13"/>
      <c r="E9" s="13"/>
      <c r="F9" s="13"/>
      <c r="G9" s="13"/>
      <c r="H9" s="14"/>
      <c r="I9" s="13"/>
    </row>
    <row r="10" spans="1:9" ht="21.75">
      <c r="A10" s="15">
        <v>2</v>
      </c>
      <c r="B10" s="13" t="s">
        <v>46</v>
      </c>
      <c r="C10" s="15" t="s">
        <v>13</v>
      </c>
      <c r="D10" s="15" t="s">
        <v>13</v>
      </c>
      <c r="E10" s="13" t="s">
        <v>44</v>
      </c>
      <c r="F10" s="16">
        <v>147000</v>
      </c>
      <c r="G10" s="17" t="s">
        <v>48</v>
      </c>
      <c r="H10" s="18" t="s">
        <v>13</v>
      </c>
      <c r="I10" s="13"/>
    </row>
    <row r="11" spans="1:9" ht="21.75">
      <c r="A11" s="15"/>
      <c r="B11" s="13"/>
      <c r="C11" s="15"/>
      <c r="D11" s="15"/>
      <c r="E11" s="13" t="s">
        <v>45</v>
      </c>
      <c r="F11" s="16"/>
      <c r="G11" s="17"/>
      <c r="H11" s="18"/>
      <c r="I11" s="13"/>
    </row>
    <row r="12" spans="1:9" ht="21.75">
      <c r="A12" s="13"/>
      <c r="B12" s="13"/>
      <c r="C12" s="13"/>
      <c r="D12" s="13"/>
      <c r="E12" s="13"/>
      <c r="F12" s="13"/>
      <c r="G12" s="13"/>
      <c r="H12" s="14"/>
      <c r="I12" s="13"/>
    </row>
    <row r="13" spans="1:9" ht="21.75">
      <c r="A13" s="15">
        <v>3</v>
      </c>
      <c r="B13" s="13" t="s">
        <v>49</v>
      </c>
      <c r="C13" s="13" t="s">
        <v>66</v>
      </c>
      <c r="D13" s="13" t="s">
        <v>50</v>
      </c>
      <c r="E13" s="13" t="s">
        <v>51</v>
      </c>
      <c r="F13" s="16">
        <v>478000</v>
      </c>
      <c r="G13" s="17" t="s">
        <v>52</v>
      </c>
      <c r="H13" s="18" t="s">
        <v>13</v>
      </c>
      <c r="I13" s="13"/>
    </row>
    <row r="14" spans="1:9" ht="21.75">
      <c r="A14" s="13"/>
      <c r="B14" s="13"/>
      <c r="C14" s="13" t="s">
        <v>67</v>
      </c>
      <c r="D14" s="13" t="s">
        <v>43</v>
      </c>
      <c r="E14" s="13" t="s">
        <v>45</v>
      </c>
      <c r="F14" s="13"/>
      <c r="G14" s="13"/>
      <c r="H14" s="14"/>
      <c r="I14" s="13"/>
    </row>
    <row r="15" spans="1:9" ht="21.75">
      <c r="A15" s="13"/>
      <c r="B15" s="13"/>
      <c r="C15" s="13"/>
      <c r="D15" s="13"/>
      <c r="E15" s="13"/>
      <c r="F15" s="13"/>
      <c r="G15" s="13"/>
      <c r="H15" s="14"/>
      <c r="I15" s="13"/>
    </row>
    <row r="16" spans="1:9" ht="21.75">
      <c r="A16" s="15">
        <v>4</v>
      </c>
      <c r="B16" s="13" t="s">
        <v>53</v>
      </c>
      <c r="C16" s="13" t="s">
        <v>68</v>
      </c>
      <c r="D16" s="13" t="s">
        <v>54</v>
      </c>
      <c r="E16" s="13" t="s">
        <v>44</v>
      </c>
      <c r="F16" s="15" t="s">
        <v>13</v>
      </c>
      <c r="G16" s="17" t="s">
        <v>55</v>
      </c>
      <c r="H16" s="18" t="s">
        <v>13</v>
      </c>
      <c r="I16" s="13" t="s">
        <v>56</v>
      </c>
    </row>
    <row r="17" spans="1:9" ht="21.75">
      <c r="A17" s="13"/>
      <c r="B17" s="13"/>
      <c r="C17" s="13" t="s">
        <v>69</v>
      </c>
      <c r="D17" s="13" t="s">
        <v>43</v>
      </c>
      <c r="E17" s="13" t="s">
        <v>45</v>
      </c>
      <c r="F17" s="13"/>
      <c r="G17" s="13"/>
      <c r="H17" s="14"/>
      <c r="I17" s="13" t="s">
        <v>57</v>
      </c>
    </row>
    <row r="18" spans="1:9" ht="21.75">
      <c r="A18" s="13"/>
      <c r="B18" s="13"/>
      <c r="C18" s="13"/>
      <c r="D18" s="13"/>
      <c r="E18" s="13"/>
      <c r="F18" s="13"/>
      <c r="G18" s="13"/>
      <c r="H18" s="14"/>
      <c r="I18" s="13" t="s">
        <v>58</v>
      </c>
    </row>
    <row r="19" spans="1:9" ht="21.75">
      <c r="A19" s="13"/>
      <c r="B19" s="13"/>
      <c r="C19" s="13"/>
      <c r="D19" s="13"/>
      <c r="E19" s="13"/>
      <c r="F19" s="13"/>
      <c r="G19" s="13"/>
      <c r="H19" s="14"/>
      <c r="I19" s="13" t="s">
        <v>59</v>
      </c>
    </row>
    <row r="20" spans="1:9" ht="21.75">
      <c r="A20" s="13"/>
      <c r="B20" s="13"/>
      <c r="C20" s="13"/>
      <c r="D20" s="13"/>
      <c r="E20" s="13"/>
      <c r="F20" s="13"/>
      <c r="G20" s="13"/>
      <c r="H20" s="14"/>
      <c r="I20" s="13" t="s">
        <v>60</v>
      </c>
    </row>
    <row r="21" spans="1:9" ht="21.75">
      <c r="A21" s="13"/>
      <c r="B21" s="13"/>
      <c r="C21" s="13"/>
      <c r="D21" s="13"/>
      <c r="E21" s="13"/>
      <c r="F21" s="13"/>
      <c r="G21" s="13"/>
      <c r="H21" s="14"/>
      <c r="I21" s="13"/>
    </row>
    <row r="22" spans="1:9" ht="21.75">
      <c r="A22" s="15">
        <v>5</v>
      </c>
      <c r="B22" s="13" t="s">
        <v>61</v>
      </c>
      <c r="C22" s="13" t="s">
        <v>70</v>
      </c>
      <c r="D22" s="13" t="s">
        <v>62</v>
      </c>
      <c r="E22" s="13" t="s">
        <v>44</v>
      </c>
      <c r="F22" s="16">
        <v>38000</v>
      </c>
      <c r="G22" s="17" t="s">
        <v>63</v>
      </c>
      <c r="H22" s="18" t="s">
        <v>13</v>
      </c>
      <c r="I22" s="13"/>
    </row>
    <row r="23" spans="1:9" ht="21.75">
      <c r="A23" s="13"/>
      <c r="B23" s="13"/>
      <c r="C23" s="13" t="s">
        <v>71</v>
      </c>
      <c r="D23" s="13" t="s">
        <v>43</v>
      </c>
      <c r="E23" s="13" t="s">
        <v>45</v>
      </c>
      <c r="F23" s="13"/>
      <c r="G23" s="13"/>
      <c r="H23" s="14"/>
      <c r="I23" s="13"/>
    </row>
    <row r="24" spans="1:9" ht="21.75">
      <c r="A24" s="13"/>
      <c r="B24" s="13"/>
      <c r="C24" s="13"/>
      <c r="D24" s="13"/>
      <c r="E24" s="13"/>
      <c r="F24" s="13"/>
      <c r="G24" s="13"/>
      <c r="H24" s="14"/>
      <c r="I24" s="13"/>
    </row>
    <row r="25" spans="1:9" ht="21.75">
      <c r="A25" s="19"/>
      <c r="B25" s="19"/>
      <c r="C25" s="19"/>
      <c r="D25" s="19"/>
      <c r="E25" s="19"/>
      <c r="F25" s="19"/>
      <c r="G25" s="19"/>
      <c r="H25" s="20"/>
      <c r="I25" s="19"/>
    </row>
  </sheetData>
  <sheetProtection/>
  <mergeCells count="10">
    <mergeCell ref="H5:H6"/>
    <mergeCell ref="I5:I6"/>
    <mergeCell ref="A1:I1"/>
    <mergeCell ref="A2:I2"/>
    <mergeCell ref="A4:I4"/>
    <mergeCell ref="A3:I3"/>
    <mergeCell ref="A5:A6"/>
    <mergeCell ref="B5:B6"/>
    <mergeCell ref="F5:F6"/>
    <mergeCell ref="G5:G6"/>
  </mergeCells>
  <printOptions/>
  <pageMargins left="0.75" right="0.5" top="0.5" bottom="0.5" header="0.511811023622047" footer="0.511811023622047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120" zoomScaleNormal="120" zoomScaleSheetLayoutView="90" zoomScalePageLayoutView="0" workbookViewId="0" topLeftCell="A18">
      <selection activeCell="C25" sqref="C25"/>
    </sheetView>
  </sheetViews>
  <sheetFormatPr defaultColWidth="9.140625" defaultRowHeight="21.75"/>
  <cols>
    <col min="1" max="1" width="4.7109375" style="175" customWidth="1"/>
    <col min="2" max="2" width="15.421875" style="173" customWidth="1"/>
    <col min="3" max="3" width="24.421875" style="173" customWidth="1"/>
    <col min="4" max="4" width="13.140625" style="173" customWidth="1"/>
    <col min="5" max="5" width="20.421875" style="176" customWidth="1"/>
    <col min="6" max="6" width="12.8515625" style="177" customWidth="1"/>
    <col min="7" max="7" width="11.8515625" style="173" customWidth="1"/>
    <col min="8" max="8" width="10.8515625" style="177" customWidth="1"/>
    <col min="9" max="9" width="17.8515625" style="173" customWidth="1"/>
    <col min="10" max="10" width="6.140625" style="175" customWidth="1"/>
    <col min="11" max="11" width="10.421875" style="173" customWidth="1"/>
    <col min="12" max="16384" width="9.140625" style="173" customWidth="1"/>
  </cols>
  <sheetData>
    <row r="1" spans="1:11" ht="21.75">
      <c r="A1" s="258" t="s">
        <v>398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21.75">
      <c r="A2" s="258" t="s">
        <v>346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5.25" customHeight="1">
      <c r="A3" s="179"/>
      <c r="B3" s="178"/>
      <c r="C3" s="178"/>
      <c r="D3" s="178"/>
      <c r="E3" s="180"/>
      <c r="F3" s="181"/>
      <c r="G3" s="178"/>
      <c r="H3" s="181"/>
      <c r="I3" s="178"/>
      <c r="J3" s="179"/>
      <c r="K3" s="178"/>
    </row>
    <row r="4" spans="1:11" s="174" customFormat="1" ht="21.75">
      <c r="A4" s="182"/>
      <c r="B4" s="183" t="s">
        <v>0</v>
      </c>
      <c r="C4" s="183"/>
      <c r="D4" s="183" t="s">
        <v>22</v>
      </c>
      <c r="E4" s="259" t="s">
        <v>112</v>
      </c>
      <c r="F4" s="260"/>
      <c r="G4" s="259" t="s">
        <v>7</v>
      </c>
      <c r="H4" s="260"/>
      <c r="I4" s="183"/>
      <c r="J4" s="244" t="s">
        <v>9</v>
      </c>
      <c r="K4" s="183"/>
    </row>
    <row r="5" spans="1:11" s="174" customFormat="1" ht="21.75">
      <c r="A5" s="184" t="s">
        <v>17</v>
      </c>
      <c r="B5" s="185" t="s">
        <v>19</v>
      </c>
      <c r="C5" s="185" t="s">
        <v>21</v>
      </c>
      <c r="D5" s="185" t="s">
        <v>23</v>
      </c>
      <c r="E5" s="183" t="s">
        <v>24</v>
      </c>
      <c r="F5" s="186" t="s">
        <v>4</v>
      </c>
      <c r="G5" s="183" t="s">
        <v>24</v>
      </c>
      <c r="H5" s="186" t="s">
        <v>4</v>
      </c>
      <c r="I5" s="185" t="s">
        <v>8</v>
      </c>
      <c r="J5" s="245" t="s">
        <v>10</v>
      </c>
      <c r="K5" s="185" t="s">
        <v>12</v>
      </c>
    </row>
    <row r="6" spans="1:11" s="174" customFormat="1" ht="21.75">
      <c r="A6" s="187" t="s">
        <v>16</v>
      </c>
      <c r="B6" s="188" t="s">
        <v>20</v>
      </c>
      <c r="C6" s="188"/>
      <c r="D6" s="188" t="s">
        <v>6</v>
      </c>
      <c r="E6" s="188" t="s">
        <v>3</v>
      </c>
      <c r="F6" s="189" t="s">
        <v>5</v>
      </c>
      <c r="G6" s="188" t="s">
        <v>3</v>
      </c>
      <c r="H6" s="189" t="s">
        <v>5</v>
      </c>
      <c r="I6" s="188"/>
      <c r="J6" s="246" t="s">
        <v>11</v>
      </c>
      <c r="K6" s="188"/>
    </row>
    <row r="7" spans="1:11" s="174" customFormat="1" ht="21.75">
      <c r="A7" s="190">
        <v>1</v>
      </c>
      <c r="B7" s="191" t="s">
        <v>404</v>
      </c>
      <c r="C7" s="198" t="s">
        <v>348</v>
      </c>
      <c r="D7" s="191" t="s">
        <v>103</v>
      </c>
      <c r="E7" s="192" t="s">
        <v>14</v>
      </c>
      <c r="F7" s="193">
        <v>80000</v>
      </c>
      <c r="G7" s="192" t="s">
        <v>347</v>
      </c>
      <c r="H7" s="193" t="s">
        <v>347</v>
      </c>
      <c r="I7" s="257" t="s">
        <v>401</v>
      </c>
      <c r="J7" s="213">
        <v>7</v>
      </c>
      <c r="K7" s="242" t="s">
        <v>113</v>
      </c>
    </row>
    <row r="8" spans="1:11" s="174" customFormat="1" ht="21.75">
      <c r="A8" s="196">
        <v>2</v>
      </c>
      <c r="B8" s="197" t="s">
        <v>111</v>
      </c>
      <c r="C8" s="198" t="s">
        <v>348</v>
      </c>
      <c r="D8" s="241" t="s">
        <v>351</v>
      </c>
      <c r="E8" s="199" t="s">
        <v>14</v>
      </c>
      <c r="F8" s="200">
        <v>30000</v>
      </c>
      <c r="G8" s="201"/>
      <c r="H8" s="200"/>
      <c r="I8" s="197" t="s">
        <v>111</v>
      </c>
      <c r="J8" s="213">
        <v>7</v>
      </c>
      <c r="K8" s="243" t="s">
        <v>114</v>
      </c>
    </row>
    <row r="9" spans="1:11" ht="21.75">
      <c r="A9" s="196">
        <v>3</v>
      </c>
      <c r="B9" s="197" t="s">
        <v>111</v>
      </c>
      <c r="C9" s="198" t="s">
        <v>348</v>
      </c>
      <c r="D9" s="241" t="s">
        <v>128</v>
      </c>
      <c r="E9" s="199" t="s">
        <v>117</v>
      </c>
      <c r="F9" s="200">
        <v>10340</v>
      </c>
      <c r="G9" s="199" t="s">
        <v>393</v>
      </c>
      <c r="H9" s="200"/>
      <c r="I9" s="197" t="s">
        <v>111</v>
      </c>
      <c r="J9" s="247">
        <v>7</v>
      </c>
      <c r="K9" s="243" t="s">
        <v>115</v>
      </c>
    </row>
    <row r="10" spans="1:11" ht="21.75">
      <c r="A10" s="196">
        <v>4</v>
      </c>
      <c r="B10" s="202" t="s">
        <v>111</v>
      </c>
      <c r="C10" s="198" t="s">
        <v>348</v>
      </c>
      <c r="D10" s="241" t="s">
        <v>352</v>
      </c>
      <c r="E10" s="199" t="s">
        <v>374</v>
      </c>
      <c r="F10" s="200">
        <v>15000</v>
      </c>
      <c r="G10" s="203"/>
      <c r="H10" s="200"/>
      <c r="I10" s="197" t="s">
        <v>111</v>
      </c>
      <c r="J10" s="204">
        <v>7</v>
      </c>
      <c r="K10" s="197" t="s">
        <v>111</v>
      </c>
    </row>
    <row r="11" spans="1:11" ht="21.75">
      <c r="A11" s="196">
        <v>5</v>
      </c>
      <c r="B11" s="202" t="s">
        <v>111</v>
      </c>
      <c r="C11" s="198" t="s">
        <v>91</v>
      </c>
      <c r="D11" s="241" t="s">
        <v>103</v>
      </c>
      <c r="E11" s="199" t="s">
        <v>14</v>
      </c>
      <c r="F11" s="200">
        <v>20000</v>
      </c>
      <c r="G11" s="203"/>
      <c r="H11" s="200"/>
      <c r="I11" s="197" t="s">
        <v>111</v>
      </c>
      <c r="J11" s="204">
        <v>7</v>
      </c>
      <c r="K11" s="197" t="s">
        <v>111</v>
      </c>
    </row>
    <row r="12" spans="1:11" ht="21.75">
      <c r="A12" s="196">
        <v>6</v>
      </c>
      <c r="B12" s="202" t="s">
        <v>402</v>
      </c>
      <c r="C12" s="198" t="s">
        <v>131</v>
      </c>
      <c r="D12" s="241" t="s">
        <v>103</v>
      </c>
      <c r="E12" s="199" t="s">
        <v>14</v>
      </c>
      <c r="F12" s="200">
        <v>90000</v>
      </c>
      <c r="G12" s="203"/>
      <c r="H12" s="200"/>
      <c r="I12" s="202" t="s">
        <v>111</v>
      </c>
      <c r="J12" s="204">
        <v>1</v>
      </c>
      <c r="K12" s="197"/>
    </row>
    <row r="13" spans="1:11" ht="21.75">
      <c r="A13" s="196">
        <v>7</v>
      </c>
      <c r="B13" s="202" t="s">
        <v>405</v>
      </c>
      <c r="C13" s="198" t="s">
        <v>353</v>
      </c>
      <c r="D13" s="241" t="s">
        <v>103</v>
      </c>
      <c r="E13" s="199" t="s">
        <v>14</v>
      </c>
      <c r="F13" s="200">
        <v>20000</v>
      </c>
      <c r="G13" s="203"/>
      <c r="H13" s="200"/>
      <c r="I13" s="202" t="s">
        <v>111</v>
      </c>
      <c r="J13" s="204">
        <v>7</v>
      </c>
      <c r="K13" s="197" t="s">
        <v>111</v>
      </c>
    </row>
    <row r="14" spans="1:11" ht="21.75">
      <c r="A14" s="196">
        <v>8</v>
      </c>
      <c r="B14" s="202" t="s">
        <v>111</v>
      </c>
      <c r="C14" s="198" t="s">
        <v>109</v>
      </c>
      <c r="D14" s="241" t="s">
        <v>103</v>
      </c>
      <c r="E14" s="199" t="s">
        <v>374</v>
      </c>
      <c r="F14" s="200">
        <v>10000</v>
      </c>
      <c r="G14" s="203"/>
      <c r="H14" s="200"/>
      <c r="I14" s="202" t="s">
        <v>111</v>
      </c>
      <c r="J14" s="204">
        <v>7</v>
      </c>
      <c r="K14" s="197"/>
    </row>
    <row r="15" spans="1:11" ht="21.75">
      <c r="A15" s="196">
        <v>9</v>
      </c>
      <c r="B15" s="197" t="s">
        <v>396</v>
      </c>
      <c r="C15" s="198" t="s">
        <v>105</v>
      </c>
      <c r="D15" s="197" t="s">
        <v>103</v>
      </c>
      <c r="E15" s="199" t="s">
        <v>14</v>
      </c>
      <c r="F15" s="200">
        <v>100000</v>
      </c>
      <c r="G15" s="201"/>
      <c r="H15" s="200"/>
      <c r="I15" s="202" t="s">
        <v>111</v>
      </c>
      <c r="J15" s="204">
        <v>7</v>
      </c>
      <c r="K15" s="197" t="s">
        <v>111</v>
      </c>
    </row>
    <row r="16" spans="1:11" ht="21.75">
      <c r="A16" s="204">
        <v>10</v>
      </c>
      <c r="B16" s="197" t="s">
        <v>406</v>
      </c>
      <c r="C16" s="198" t="s">
        <v>106</v>
      </c>
      <c r="D16" s="197" t="s">
        <v>103</v>
      </c>
      <c r="E16" s="199" t="s">
        <v>14</v>
      </c>
      <c r="F16" s="200">
        <v>30000</v>
      </c>
      <c r="G16" s="201"/>
      <c r="H16" s="200"/>
      <c r="I16" s="202" t="s">
        <v>111</v>
      </c>
      <c r="J16" s="204">
        <v>7</v>
      </c>
      <c r="K16" s="197" t="s">
        <v>111</v>
      </c>
    </row>
    <row r="17" spans="1:11" ht="21.75">
      <c r="A17" s="204">
        <v>11</v>
      </c>
      <c r="B17" s="197" t="s">
        <v>396</v>
      </c>
      <c r="C17" s="198" t="s">
        <v>392</v>
      </c>
      <c r="D17" s="197" t="s">
        <v>128</v>
      </c>
      <c r="E17" s="199" t="s">
        <v>117</v>
      </c>
      <c r="F17" s="200">
        <v>455466</v>
      </c>
      <c r="G17" s="201"/>
      <c r="H17" s="200"/>
      <c r="I17" s="197" t="s">
        <v>111</v>
      </c>
      <c r="J17" s="204">
        <v>7</v>
      </c>
      <c r="K17" s="197" t="s">
        <v>111</v>
      </c>
    </row>
    <row r="18" spans="1:11" ht="21.75">
      <c r="A18" s="204">
        <v>12</v>
      </c>
      <c r="B18" s="197" t="s">
        <v>403</v>
      </c>
      <c r="C18" s="198" t="s">
        <v>394</v>
      </c>
      <c r="D18" s="197" t="s">
        <v>352</v>
      </c>
      <c r="E18" s="199" t="s">
        <v>375</v>
      </c>
      <c r="F18" s="200">
        <v>500000</v>
      </c>
      <c r="G18" s="201"/>
      <c r="H18" s="200"/>
      <c r="I18" s="197" t="s">
        <v>111</v>
      </c>
      <c r="J18" s="204">
        <v>3</v>
      </c>
      <c r="K18" s="197"/>
    </row>
    <row r="19" spans="1:11" ht="21.75">
      <c r="A19" s="204">
        <v>13</v>
      </c>
      <c r="B19" s="197" t="s">
        <v>397</v>
      </c>
      <c r="C19" s="248" t="s">
        <v>400</v>
      </c>
      <c r="D19" s="197" t="s">
        <v>352</v>
      </c>
      <c r="E19" s="199" t="s">
        <v>14</v>
      </c>
      <c r="F19" s="200">
        <v>329000</v>
      </c>
      <c r="G19" s="201"/>
      <c r="H19" s="200"/>
      <c r="I19" s="197" t="s">
        <v>111</v>
      </c>
      <c r="J19" s="204">
        <v>60</v>
      </c>
      <c r="K19" s="197" t="s">
        <v>111</v>
      </c>
    </row>
    <row r="20" spans="1:11" ht="21.75">
      <c r="A20" s="249"/>
      <c r="B20" s="250"/>
      <c r="C20" s="251" t="s">
        <v>399</v>
      </c>
      <c r="D20" s="250"/>
      <c r="E20" s="252"/>
      <c r="F20" s="253"/>
      <c r="G20" s="254"/>
      <c r="H20" s="253"/>
      <c r="I20" s="197" t="s">
        <v>347</v>
      </c>
      <c r="J20" s="249"/>
      <c r="K20" s="250"/>
    </row>
    <row r="21" spans="1:11" ht="21.75">
      <c r="A21" s="249">
        <v>14</v>
      </c>
      <c r="B21" s="197" t="s">
        <v>397</v>
      </c>
      <c r="C21" s="251" t="s">
        <v>407</v>
      </c>
      <c r="D21" s="250" t="s">
        <v>352</v>
      </c>
      <c r="E21" s="256" t="s">
        <v>395</v>
      </c>
      <c r="F21" s="253">
        <v>489000</v>
      </c>
      <c r="G21" s="254"/>
      <c r="H21" s="253"/>
      <c r="I21" s="197" t="s">
        <v>111</v>
      </c>
      <c r="J21" s="249">
        <v>45</v>
      </c>
      <c r="K21" s="250"/>
    </row>
    <row r="22" spans="1:11" ht="21.75">
      <c r="A22" s="249"/>
      <c r="B22" s="250"/>
      <c r="C22" s="251" t="s">
        <v>408</v>
      </c>
      <c r="D22" s="250"/>
      <c r="E22" s="252"/>
      <c r="F22" s="253" t="s">
        <v>347</v>
      </c>
      <c r="G22" s="254"/>
      <c r="H22" s="253"/>
      <c r="I22" s="255"/>
      <c r="J22" s="249"/>
      <c r="K22" s="250"/>
    </row>
    <row r="23" spans="1:11" ht="21.75">
      <c r="A23" s="212"/>
      <c r="B23" s="207" t="s">
        <v>347</v>
      </c>
      <c r="C23" s="208" t="s">
        <v>409</v>
      </c>
      <c r="D23" s="207" t="s">
        <v>391</v>
      </c>
      <c r="E23" s="210" t="s">
        <v>349</v>
      </c>
      <c r="F23" s="211" t="s">
        <v>347</v>
      </c>
      <c r="G23" s="210"/>
      <c r="H23" s="211"/>
      <c r="I23" s="207" t="s">
        <v>347</v>
      </c>
      <c r="J23" s="212" t="s">
        <v>347</v>
      </c>
      <c r="K23" s="207" t="s">
        <v>347</v>
      </c>
    </row>
    <row r="24" spans="1:11" ht="21.75">
      <c r="A24" s="213"/>
      <c r="B24" s="214"/>
      <c r="C24" s="215"/>
      <c r="D24" s="214"/>
      <c r="E24" s="217"/>
      <c r="F24" s="218"/>
      <c r="G24" s="217"/>
      <c r="H24" s="218"/>
      <c r="I24" s="214"/>
      <c r="J24" s="213"/>
      <c r="K24" s="214"/>
    </row>
  </sheetData>
  <sheetProtection/>
  <mergeCells count="4">
    <mergeCell ref="A1:K1"/>
    <mergeCell ref="A2:K2"/>
    <mergeCell ref="E4:F4"/>
    <mergeCell ref="G4:H4"/>
  </mergeCells>
  <printOptions/>
  <pageMargins left="0.11811023622047245" right="0.11811023622047245" top="0.7874015748031497" bottom="0.3937007874015748" header="0.2755905511811024" footer="0.5118110236220472"/>
  <pageSetup horizontalDpi="600" verticalDpi="600" orientation="landscape" paperSize="9" r:id="rId1"/>
  <headerFooter alignWithMargins="0">
    <oddHeader>&amp;R&amp;"BrowalliaUPC,ตัวหนา"&amp;16แบบ ผด. 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O107"/>
  <sheetViews>
    <sheetView showGridLines="0" zoomScale="90" zoomScaleNormal="90" zoomScalePageLayoutView="0" workbookViewId="0" topLeftCell="A1">
      <selection activeCell="D14" sqref="D14"/>
    </sheetView>
  </sheetViews>
  <sheetFormatPr defaultColWidth="9.140625" defaultRowHeight="21.75"/>
  <cols>
    <col min="1" max="1" width="6.421875" style="100" customWidth="1"/>
    <col min="2" max="2" width="40.00390625" style="44" customWidth="1"/>
    <col min="3" max="3" width="14.28125" style="44" customWidth="1"/>
    <col min="4" max="4" width="16.57421875" style="44" customWidth="1"/>
    <col min="5" max="5" width="13.00390625" style="115" customWidth="1"/>
    <col min="6" max="6" width="15.7109375" style="44" customWidth="1"/>
    <col min="7" max="10" width="3.57421875" style="100" customWidth="1"/>
    <col min="11" max="11" width="3.57421875" style="111" customWidth="1"/>
    <col min="12" max="13" width="15.421875" style="115" customWidth="1"/>
    <col min="14" max="14" width="14.28125" style="44" customWidth="1"/>
    <col min="15" max="15" width="20.00390625" style="44" customWidth="1"/>
    <col min="16" max="16384" width="9.140625" style="44" customWidth="1"/>
  </cols>
  <sheetData>
    <row r="1" spans="1:14" ht="21.75">
      <c r="A1" s="99" t="s">
        <v>205</v>
      </c>
      <c r="B1" s="43"/>
      <c r="C1" s="43"/>
      <c r="D1" s="43"/>
      <c r="E1" s="114"/>
      <c r="F1" s="43"/>
      <c r="G1" s="105"/>
      <c r="H1" s="105"/>
      <c r="I1" s="105"/>
      <c r="J1" s="105"/>
      <c r="K1" s="99"/>
      <c r="L1" s="114"/>
      <c r="M1" s="114"/>
      <c r="N1" s="44" t="s">
        <v>200</v>
      </c>
    </row>
    <row r="2" spans="1:14" ht="21.75">
      <c r="A2" s="99" t="s">
        <v>92</v>
      </c>
      <c r="B2" s="43"/>
      <c r="C2" s="43"/>
      <c r="D2" s="43"/>
      <c r="E2" s="114"/>
      <c r="F2" s="43"/>
      <c r="G2" s="105"/>
      <c r="H2" s="105"/>
      <c r="I2" s="105"/>
      <c r="J2" s="105"/>
      <c r="K2" s="99"/>
      <c r="L2" s="114"/>
      <c r="M2" s="114"/>
      <c r="N2" s="44" t="s">
        <v>201</v>
      </c>
    </row>
    <row r="3" spans="1:14" ht="21.75">
      <c r="A3" s="99" t="s">
        <v>204</v>
      </c>
      <c r="B3" s="43"/>
      <c r="C3" s="43"/>
      <c r="D3" s="43"/>
      <c r="E3" s="114"/>
      <c r="F3" s="43"/>
      <c r="G3" s="105"/>
      <c r="H3" s="105"/>
      <c r="I3" s="105"/>
      <c r="J3" s="105"/>
      <c r="K3" s="99"/>
      <c r="L3" s="114"/>
      <c r="M3" s="114"/>
      <c r="N3" s="44" t="s">
        <v>202</v>
      </c>
    </row>
    <row r="4" ht="8.25" customHeight="1"/>
    <row r="5" spans="1:15" ht="21.75">
      <c r="A5" s="101" t="s">
        <v>17</v>
      </c>
      <c r="B5" s="45" t="s">
        <v>1</v>
      </c>
      <c r="C5" s="45" t="s">
        <v>22</v>
      </c>
      <c r="D5" s="45" t="s">
        <v>93</v>
      </c>
      <c r="E5" s="116" t="s">
        <v>4</v>
      </c>
      <c r="F5" s="45" t="s">
        <v>94</v>
      </c>
      <c r="G5" s="106" t="s">
        <v>95</v>
      </c>
      <c r="H5" s="106"/>
      <c r="I5" s="106"/>
      <c r="J5" s="106"/>
      <c r="K5" s="112"/>
      <c r="L5" s="116" t="s">
        <v>96</v>
      </c>
      <c r="M5" s="116" t="s">
        <v>97</v>
      </c>
      <c r="N5" s="45" t="s">
        <v>98</v>
      </c>
      <c r="O5" s="45" t="s">
        <v>12</v>
      </c>
    </row>
    <row r="6" spans="1:15" ht="21.75">
      <c r="A6" s="102" t="s">
        <v>16</v>
      </c>
      <c r="B6" s="46" t="s">
        <v>2</v>
      </c>
      <c r="C6" s="46" t="s">
        <v>99</v>
      </c>
      <c r="D6" s="46"/>
      <c r="E6" s="117" t="s">
        <v>5</v>
      </c>
      <c r="F6" s="46" t="s">
        <v>100</v>
      </c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17" t="s">
        <v>101</v>
      </c>
      <c r="M6" s="117" t="s">
        <v>101</v>
      </c>
      <c r="N6" s="46" t="s">
        <v>102</v>
      </c>
      <c r="O6" s="46"/>
    </row>
    <row r="7" spans="1:15" ht="21.75">
      <c r="A7" s="129">
        <v>1</v>
      </c>
      <c r="B7" s="93" t="s">
        <v>138</v>
      </c>
      <c r="C7" s="94" t="s">
        <v>103</v>
      </c>
      <c r="D7" s="50" t="s">
        <v>7</v>
      </c>
      <c r="E7" s="136">
        <v>30000</v>
      </c>
      <c r="F7" s="50" t="s">
        <v>147</v>
      </c>
      <c r="G7" s="108"/>
      <c r="H7" s="108"/>
      <c r="I7" s="108"/>
      <c r="J7" s="108"/>
      <c r="K7" s="108" t="s">
        <v>120</v>
      </c>
      <c r="L7" s="136">
        <v>7360</v>
      </c>
      <c r="M7" s="136">
        <f>E7-L7</f>
        <v>22640</v>
      </c>
      <c r="N7" s="51" t="s">
        <v>207</v>
      </c>
      <c r="O7" s="58" t="s">
        <v>208</v>
      </c>
    </row>
    <row r="8" spans="1:15" ht="21.75">
      <c r="A8" s="130">
        <v>2</v>
      </c>
      <c r="B8" s="95" t="s">
        <v>131</v>
      </c>
      <c r="C8" s="96" t="s">
        <v>103</v>
      </c>
      <c r="D8" s="52" t="s">
        <v>119</v>
      </c>
      <c r="E8" s="137">
        <v>130000</v>
      </c>
      <c r="F8" s="52" t="s">
        <v>111</v>
      </c>
      <c r="G8" s="109"/>
      <c r="H8" s="109"/>
      <c r="I8" s="109"/>
      <c r="J8" s="109"/>
      <c r="K8" s="109" t="s">
        <v>120</v>
      </c>
      <c r="L8" s="138">
        <v>31533</v>
      </c>
      <c r="M8" s="138">
        <f>E8-L8</f>
        <v>98467</v>
      </c>
      <c r="N8" s="53" t="s">
        <v>209</v>
      </c>
      <c r="O8" s="56" t="s">
        <v>210</v>
      </c>
    </row>
    <row r="9" spans="1:15" ht="21.75">
      <c r="A9" s="130">
        <v>3</v>
      </c>
      <c r="B9" s="95" t="s">
        <v>131</v>
      </c>
      <c r="C9" s="96" t="s">
        <v>129</v>
      </c>
      <c r="D9" s="52" t="s">
        <v>119</v>
      </c>
      <c r="E9" s="137">
        <v>30000</v>
      </c>
      <c r="F9" s="52" t="s">
        <v>111</v>
      </c>
      <c r="G9" s="109"/>
      <c r="H9" s="109"/>
      <c r="I9" s="109"/>
      <c r="J9" s="109"/>
      <c r="K9" s="109" t="s">
        <v>120</v>
      </c>
      <c r="L9" s="138">
        <v>9306</v>
      </c>
      <c r="M9" s="138">
        <f>E9-L9</f>
        <v>20694</v>
      </c>
      <c r="N9" s="53" t="s">
        <v>209</v>
      </c>
      <c r="O9" s="56" t="s">
        <v>211</v>
      </c>
    </row>
    <row r="10" spans="1:15" ht="21.75">
      <c r="A10" s="130">
        <v>4</v>
      </c>
      <c r="B10" s="95" t="s">
        <v>116</v>
      </c>
      <c r="C10" s="96" t="s">
        <v>128</v>
      </c>
      <c r="D10" s="52" t="s">
        <v>7</v>
      </c>
      <c r="E10" s="138">
        <v>339080</v>
      </c>
      <c r="F10" s="59" t="s">
        <v>146</v>
      </c>
      <c r="G10" s="109"/>
      <c r="H10" s="109"/>
      <c r="I10" s="109"/>
      <c r="J10" s="109"/>
      <c r="K10" s="109" t="s">
        <v>120</v>
      </c>
      <c r="L10" s="138">
        <v>172432.26</v>
      </c>
      <c r="M10" s="138">
        <f>E10-L10</f>
        <v>166647.74</v>
      </c>
      <c r="N10" s="53" t="s">
        <v>212</v>
      </c>
      <c r="O10" s="56" t="s">
        <v>213</v>
      </c>
    </row>
    <row r="11" spans="1:15" ht="21.75">
      <c r="A11" s="130"/>
      <c r="B11" s="95" t="s">
        <v>132</v>
      </c>
      <c r="C11" s="97"/>
      <c r="D11" s="52"/>
      <c r="E11" s="138"/>
      <c r="F11" s="52"/>
      <c r="G11" s="109"/>
      <c r="H11" s="109"/>
      <c r="I11" s="109"/>
      <c r="J11" s="109"/>
      <c r="K11" s="109"/>
      <c r="L11" s="138"/>
      <c r="M11" s="138"/>
      <c r="N11" s="53"/>
      <c r="O11" s="56"/>
    </row>
    <row r="12" spans="1:15" ht="21.75">
      <c r="A12" s="130"/>
      <c r="B12" s="95" t="s">
        <v>133</v>
      </c>
      <c r="C12" s="96"/>
      <c r="D12" s="52"/>
      <c r="E12" s="138"/>
      <c r="F12" s="52"/>
      <c r="G12" s="109"/>
      <c r="H12" s="109"/>
      <c r="I12" s="109"/>
      <c r="J12" s="109"/>
      <c r="K12" s="109"/>
      <c r="L12" s="138"/>
      <c r="M12" s="138"/>
      <c r="N12" s="53"/>
      <c r="O12" s="56"/>
    </row>
    <row r="13" spans="1:15" ht="21.75">
      <c r="A13" s="130"/>
      <c r="B13" s="95" t="s">
        <v>134</v>
      </c>
      <c r="C13" s="97"/>
      <c r="D13" s="52"/>
      <c r="E13" s="138">
        <v>33320</v>
      </c>
      <c r="F13" s="52"/>
      <c r="G13" s="109"/>
      <c r="H13" s="109"/>
      <c r="I13" s="109"/>
      <c r="J13" s="109"/>
      <c r="K13" s="109"/>
      <c r="L13" s="138"/>
      <c r="M13" s="138"/>
      <c r="N13" s="53"/>
      <c r="O13" s="56"/>
    </row>
    <row r="14" spans="1:15" ht="21.75">
      <c r="A14" s="130"/>
      <c r="B14" s="95" t="s">
        <v>135</v>
      </c>
      <c r="C14" s="97"/>
      <c r="D14" s="52"/>
      <c r="E14" s="138">
        <v>231140</v>
      </c>
      <c r="F14" s="52"/>
      <c r="G14" s="109"/>
      <c r="H14" s="109"/>
      <c r="I14" s="109"/>
      <c r="J14" s="109"/>
      <c r="K14" s="109"/>
      <c r="L14" s="138"/>
      <c r="M14" s="138"/>
      <c r="N14" s="53"/>
      <c r="O14" s="56"/>
    </row>
    <row r="15" spans="1:15" ht="21.75">
      <c r="A15" s="130"/>
      <c r="B15" s="95" t="s">
        <v>136</v>
      </c>
      <c r="C15" s="97"/>
      <c r="D15" s="52"/>
      <c r="E15" s="138">
        <v>74620</v>
      </c>
      <c r="F15" s="52"/>
      <c r="G15" s="109"/>
      <c r="H15" s="109"/>
      <c r="I15" s="109"/>
      <c r="J15" s="109"/>
      <c r="K15" s="109"/>
      <c r="L15" s="138"/>
      <c r="M15" s="138"/>
      <c r="N15" s="53"/>
      <c r="O15" s="56"/>
    </row>
    <row r="16" spans="1:15" ht="21.75">
      <c r="A16" s="131">
        <v>5</v>
      </c>
      <c r="B16" s="95" t="s">
        <v>126</v>
      </c>
      <c r="C16" s="97" t="s">
        <v>128</v>
      </c>
      <c r="D16" s="52" t="s">
        <v>7</v>
      </c>
      <c r="E16" s="138">
        <v>50000</v>
      </c>
      <c r="F16" s="52" t="s">
        <v>155</v>
      </c>
      <c r="G16" s="109"/>
      <c r="H16" s="109"/>
      <c r="I16" s="109"/>
      <c r="J16" s="109"/>
      <c r="K16" s="109" t="s">
        <v>120</v>
      </c>
      <c r="L16" s="138">
        <v>45885</v>
      </c>
      <c r="M16" s="138">
        <f aca="true" t="shared" si="0" ref="M16:M23">E16-L16</f>
        <v>4115</v>
      </c>
      <c r="N16" s="53" t="s">
        <v>214</v>
      </c>
      <c r="O16" s="56" t="s">
        <v>215</v>
      </c>
    </row>
    <row r="17" spans="1:15" ht="21.75">
      <c r="A17" s="131">
        <v>6</v>
      </c>
      <c r="B17" s="95" t="s">
        <v>110</v>
      </c>
      <c r="C17" s="97" t="s">
        <v>25</v>
      </c>
      <c r="D17" s="52" t="s">
        <v>119</v>
      </c>
      <c r="E17" s="138">
        <v>80000</v>
      </c>
      <c r="F17" s="52" t="s">
        <v>145</v>
      </c>
      <c r="G17" s="109"/>
      <c r="H17" s="109"/>
      <c r="I17" s="109"/>
      <c r="J17" s="109"/>
      <c r="K17" s="109" t="s">
        <v>120</v>
      </c>
      <c r="L17" s="138">
        <v>3172.55</v>
      </c>
      <c r="M17" s="138">
        <f t="shared" si="0"/>
        <v>76827.45</v>
      </c>
      <c r="N17" s="53" t="s">
        <v>216</v>
      </c>
      <c r="O17" s="56" t="s">
        <v>217</v>
      </c>
    </row>
    <row r="18" spans="1:15" ht="21.75">
      <c r="A18" s="131">
        <v>7</v>
      </c>
      <c r="B18" s="95" t="s">
        <v>110</v>
      </c>
      <c r="C18" s="97" t="s">
        <v>103</v>
      </c>
      <c r="D18" s="52" t="s">
        <v>119</v>
      </c>
      <c r="E18" s="138">
        <v>50000</v>
      </c>
      <c r="F18" s="52" t="s">
        <v>111</v>
      </c>
      <c r="G18" s="109" t="s">
        <v>120</v>
      </c>
      <c r="H18" s="109"/>
      <c r="I18" s="109"/>
      <c r="J18" s="109"/>
      <c r="K18" s="109"/>
      <c r="L18" s="138">
        <v>0</v>
      </c>
      <c r="M18" s="138">
        <f t="shared" si="0"/>
        <v>50000</v>
      </c>
      <c r="N18" s="53"/>
      <c r="O18" s="56"/>
    </row>
    <row r="19" spans="1:15" ht="21.75">
      <c r="A19" s="131">
        <v>8</v>
      </c>
      <c r="B19" s="95" t="s">
        <v>109</v>
      </c>
      <c r="C19" s="97" t="s">
        <v>25</v>
      </c>
      <c r="D19" s="52" t="s">
        <v>119</v>
      </c>
      <c r="E19" s="138">
        <v>15000</v>
      </c>
      <c r="F19" s="52" t="s">
        <v>111</v>
      </c>
      <c r="G19" s="109" t="s">
        <v>120</v>
      </c>
      <c r="H19" s="109"/>
      <c r="I19" s="109"/>
      <c r="J19" s="109"/>
      <c r="K19" s="109"/>
      <c r="L19" s="138">
        <v>0</v>
      </c>
      <c r="M19" s="138">
        <f t="shared" si="0"/>
        <v>15000</v>
      </c>
      <c r="N19" s="53"/>
      <c r="O19" s="56"/>
    </row>
    <row r="20" spans="1:15" ht="21.75">
      <c r="A20" s="131">
        <v>9</v>
      </c>
      <c r="B20" s="95" t="s">
        <v>109</v>
      </c>
      <c r="C20" s="97" t="s">
        <v>103</v>
      </c>
      <c r="D20" s="52" t="s">
        <v>119</v>
      </c>
      <c r="E20" s="138">
        <v>10000</v>
      </c>
      <c r="F20" s="52" t="s">
        <v>111</v>
      </c>
      <c r="G20" s="109"/>
      <c r="H20" s="109"/>
      <c r="I20" s="109"/>
      <c r="J20" s="109"/>
      <c r="K20" s="109" t="s">
        <v>120</v>
      </c>
      <c r="L20" s="138">
        <v>8749.55</v>
      </c>
      <c r="M20" s="138">
        <f t="shared" si="0"/>
        <v>1250.4500000000007</v>
      </c>
      <c r="N20" s="53" t="s">
        <v>218</v>
      </c>
      <c r="O20" s="56" t="s">
        <v>221</v>
      </c>
    </row>
    <row r="21" spans="1:15" ht="21.75">
      <c r="A21" s="131">
        <v>10</v>
      </c>
      <c r="B21" s="95" t="s">
        <v>106</v>
      </c>
      <c r="C21" s="97" t="s">
        <v>103</v>
      </c>
      <c r="D21" s="52" t="s">
        <v>119</v>
      </c>
      <c r="E21" s="138">
        <v>30000</v>
      </c>
      <c r="F21" s="52" t="s">
        <v>111</v>
      </c>
      <c r="G21" s="109"/>
      <c r="H21" s="109"/>
      <c r="I21" s="109"/>
      <c r="J21" s="109"/>
      <c r="K21" s="109" t="s">
        <v>120</v>
      </c>
      <c r="L21" s="138">
        <v>5600</v>
      </c>
      <c r="M21" s="138">
        <f t="shared" si="0"/>
        <v>24400</v>
      </c>
      <c r="N21" s="53" t="s">
        <v>219</v>
      </c>
      <c r="O21" s="56" t="s">
        <v>222</v>
      </c>
    </row>
    <row r="22" spans="1:15" ht="21.75">
      <c r="A22" s="131">
        <v>11</v>
      </c>
      <c r="B22" s="95" t="s">
        <v>107</v>
      </c>
      <c r="C22" s="97" t="s">
        <v>25</v>
      </c>
      <c r="D22" s="52" t="s">
        <v>119</v>
      </c>
      <c r="E22" s="138">
        <v>50000</v>
      </c>
      <c r="F22" s="52" t="s">
        <v>111</v>
      </c>
      <c r="G22" s="109"/>
      <c r="H22" s="109"/>
      <c r="I22" s="109"/>
      <c r="J22" s="109"/>
      <c r="K22" s="109" t="s">
        <v>120</v>
      </c>
      <c r="L22" s="138">
        <v>46640</v>
      </c>
      <c r="M22" s="138">
        <f t="shared" si="0"/>
        <v>3360</v>
      </c>
      <c r="N22" s="53" t="s">
        <v>220</v>
      </c>
      <c r="O22" s="56" t="s">
        <v>223</v>
      </c>
    </row>
    <row r="23" spans="1:15" ht="21.75">
      <c r="A23" s="132">
        <v>12</v>
      </c>
      <c r="B23" s="133" t="s">
        <v>139</v>
      </c>
      <c r="C23" s="98" t="s">
        <v>129</v>
      </c>
      <c r="D23" s="54" t="s">
        <v>119</v>
      </c>
      <c r="E23" s="139">
        <v>10000</v>
      </c>
      <c r="F23" s="54" t="s">
        <v>111</v>
      </c>
      <c r="G23" s="110" t="s">
        <v>120</v>
      </c>
      <c r="H23" s="110"/>
      <c r="I23" s="110"/>
      <c r="J23" s="110"/>
      <c r="K23" s="110"/>
      <c r="L23" s="139">
        <v>0</v>
      </c>
      <c r="M23" s="139">
        <f t="shared" si="0"/>
        <v>10000</v>
      </c>
      <c r="N23" s="55"/>
      <c r="O23" s="57"/>
    </row>
    <row r="24" spans="1:15" ht="21.75">
      <c r="A24" s="104"/>
      <c r="B24" s="49"/>
      <c r="C24" s="47"/>
      <c r="D24" s="47"/>
      <c r="E24" s="121"/>
      <c r="F24" s="47"/>
      <c r="G24" s="104"/>
      <c r="H24" s="104"/>
      <c r="I24" s="104"/>
      <c r="J24" s="104"/>
      <c r="K24" s="113"/>
      <c r="L24" s="121"/>
      <c r="M24" s="121"/>
      <c r="N24" s="48"/>
      <c r="O24" s="49"/>
    </row>
    <row r="25" spans="1:15" ht="21.75">
      <c r="A25" s="104"/>
      <c r="B25" s="49"/>
      <c r="C25" s="47"/>
      <c r="D25" s="47"/>
      <c r="E25" s="121"/>
      <c r="F25" s="47"/>
      <c r="G25" s="104"/>
      <c r="H25" s="104"/>
      <c r="I25" s="104"/>
      <c r="J25" s="104"/>
      <c r="K25" s="113"/>
      <c r="L25" s="121"/>
      <c r="M25" s="121"/>
      <c r="N25" s="48"/>
      <c r="O25" s="49"/>
    </row>
    <row r="26" spans="1:13" ht="21.75">
      <c r="A26" s="100" t="s">
        <v>142</v>
      </c>
      <c r="E26" s="115" t="s">
        <v>143</v>
      </c>
      <c r="M26" s="115" t="s">
        <v>130</v>
      </c>
    </row>
    <row r="27" spans="1:13" ht="21.75">
      <c r="A27" s="100" t="s">
        <v>197</v>
      </c>
      <c r="E27" s="115" t="s">
        <v>198</v>
      </c>
      <c r="M27" s="115" t="s">
        <v>199</v>
      </c>
    </row>
    <row r="28" spans="1:14" ht="21.75">
      <c r="A28" s="99" t="s">
        <v>203</v>
      </c>
      <c r="B28" s="43"/>
      <c r="C28" s="43"/>
      <c r="D28" s="43"/>
      <c r="E28" s="114"/>
      <c r="F28" s="43"/>
      <c r="G28" s="105"/>
      <c r="H28" s="105"/>
      <c r="I28" s="105"/>
      <c r="J28" s="105"/>
      <c r="K28" s="99"/>
      <c r="L28" s="114"/>
      <c r="M28" s="114"/>
      <c r="N28" s="44" t="s">
        <v>200</v>
      </c>
    </row>
    <row r="29" spans="1:14" ht="21.75">
      <c r="A29" s="99" t="s">
        <v>92</v>
      </c>
      <c r="B29" s="43"/>
      <c r="C29" s="43"/>
      <c r="D29" s="43"/>
      <c r="E29" s="114"/>
      <c r="F29" s="43"/>
      <c r="G29" s="105"/>
      <c r="H29" s="105"/>
      <c r="I29" s="105"/>
      <c r="J29" s="105"/>
      <c r="K29" s="99"/>
      <c r="L29" s="114"/>
      <c r="M29" s="114"/>
      <c r="N29" s="44" t="s">
        <v>201</v>
      </c>
    </row>
    <row r="30" spans="1:14" ht="21.75">
      <c r="A30" s="99" t="s">
        <v>204</v>
      </c>
      <c r="B30" s="43"/>
      <c r="C30" s="43"/>
      <c r="D30" s="43"/>
      <c r="E30" s="114"/>
      <c r="F30" s="43"/>
      <c r="G30" s="105"/>
      <c r="H30" s="105"/>
      <c r="I30" s="105"/>
      <c r="J30" s="105"/>
      <c r="K30" s="99"/>
      <c r="L30" s="114"/>
      <c r="M30" s="114"/>
      <c r="N30" s="44" t="s">
        <v>202</v>
      </c>
    </row>
    <row r="31" ht="8.25" customHeight="1"/>
    <row r="32" spans="1:15" ht="21.75">
      <c r="A32" s="101" t="s">
        <v>17</v>
      </c>
      <c r="B32" s="45" t="s">
        <v>1</v>
      </c>
      <c r="C32" s="45" t="s">
        <v>22</v>
      </c>
      <c r="D32" s="45" t="s">
        <v>93</v>
      </c>
      <c r="E32" s="116" t="s">
        <v>4</v>
      </c>
      <c r="F32" s="45" t="s">
        <v>94</v>
      </c>
      <c r="G32" s="106" t="s">
        <v>95</v>
      </c>
      <c r="H32" s="106"/>
      <c r="I32" s="106"/>
      <c r="J32" s="106"/>
      <c r="K32" s="112"/>
      <c r="L32" s="116" t="s">
        <v>96</v>
      </c>
      <c r="M32" s="116" t="s">
        <v>97</v>
      </c>
      <c r="N32" s="45" t="s">
        <v>98</v>
      </c>
      <c r="O32" s="45" t="s">
        <v>12</v>
      </c>
    </row>
    <row r="33" spans="1:15" ht="21.75">
      <c r="A33" s="102" t="s">
        <v>16</v>
      </c>
      <c r="B33" s="46" t="s">
        <v>2</v>
      </c>
      <c r="C33" s="46" t="s">
        <v>99</v>
      </c>
      <c r="D33" s="46"/>
      <c r="E33" s="117" t="s">
        <v>5</v>
      </c>
      <c r="F33" s="46" t="s">
        <v>100</v>
      </c>
      <c r="G33" s="107">
        <v>1</v>
      </c>
      <c r="H33" s="107">
        <v>2</v>
      </c>
      <c r="I33" s="107">
        <v>3</v>
      </c>
      <c r="J33" s="107">
        <v>4</v>
      </c>
      <c r="K33" s="107">
        <v>5</v>
      </c>
      <c r="L33" s="117" t="s">
        <v>101</v>
      </c>
      <c r="M33" s="117" t="s">
        <v>101</v>
      </c>
      <c r="N33" s="46" t="s">
        <v>102</v>
      </c>
      <c r="O33" s="46"/>
    </row>
    <row r="34" spans="1:15" ht="21.75">
      <c r="A34" s="135">
        <v>13</v>
      </c>
      <c r="B34" s="93" t="s">
        <v>139</v>
      </c>
      <c r="C34" s="94" t="s">
        <v>103</v>
      </c>
      <c r="D34" s="50" t="s">
        <v>119</v>
      </c>
      <c r="E34" s="136">
        <v>10000</v>
      </c>
      <c r="F34" s="52" t="s">
        <v>145</v>
      </c>
      <c r="G34" s="108"/>
      <c r="H34" s="108"/>
      <c r="I34" s="108"/>
      <c r="J34" s="108"/>
      <c r="K34" s="108" t="s">
        <v>120</v>
      </c>
      <c r="L34" s="136">
        <v>2400</v>
      </c>
      <c r="M34" s="136">
        <f>E34-L34</f>
        <v>7600</v>
      </c>
      <c r="N34" s="51" t="s">
        <v>224</v>
      </c>
      <c r="O34" s="58" t="s">
        <v>225</v>
      </c>
    </row>
    <row r="35" spans="1:15" ht="21.75">
      <c r="A35" s="131">
        <v>14</v>
      </c>
      <c r="B35" s="97" t="s">
        <v>140</v>
      </c>
      <c r="C35" s="97" t="s">
        <v>103</v>
      </c>
      <c r="D35" s="52" t="s">
        <v>119</v>
      </c>
      <c r="E35" s="138">
        <v>40000</v>
      </c>
      <c r="F35" s="52" t="s">
        <v>111</v>
      </c>
      <c r="G35" s="109" t="s">
        <v>120</v>
      </c>
      <c r="H35" s="109"/>
      <c r="I35" s="109"/>
      <c r="J35" s="109"/>
      <c r="K35" s="109"/>
      <c r="L35" s="138">
        <v>0</v>
      </c>
      <c r="M35" s="138">
        <f>E35-L35</f>
        <v>40000</v>
      </c>
      <c r="N35" s="53"/>
      <c r="O35" s="56"/>
    </row>
    <row r="36" spans="1:15" ht="21.75">
      <c r="A36" s="131">
        <v>15</v>
      </c>
      <c r="B36" s="97" t="s">
        <v>137</v>
      </c>
      <c r="C36" s="97" t="s">
        <v>104</v>
      </c>
      <c r="D36" s="52" t="s">
        <v>119</v>
      </c>
      <c r="E36" s="138">
        <v>50000</v>
      </c>
      <c r="F36" s="52" t="s">
        <v>111</v>
      </c>
      <c r="G36" s="109" t="s">
        <v>120</v>
      </c>
      <c r="H36" s="109"/>
      <c r="I36" s="109"/>
      <c r="J36" s="109"/>
      <c r="K36" s="109"/>
      <c r="L36" s="138">
        <v>0</v>
      </c>
      <c r="M36" s="138">
        <f aca="true" t="shared" si="1" ref="M36:M50">E36-L36</f>
        <v>50000</v>
      </c>
      <c r="N36" s="53"/>
      <c r="O36" s="56"/>
    </row>
    <row r="37" spans="1:15" ht="21.75">
      <c r="A37" s="131">
        <v>16</v>
      </c>
      <c r="B37" s="97" t="s">
        <v>137</v>
      </c>
      <c r="C37" s="97" t="s">
        <v>25</v>
      </c>
      <c r="D37" s="52" t="s">
        <v>119</v>
      </c>
      <c r="E37" s="138">
        <v>10000</v>
      </c>
      <c r="F37" s="52" t="s">
        <v>111</v>
      </c>
      <c r="G37" s="109" t="s">
        <v>120</v>
      </c>
      <c r="H37" s="109"/>
      <c r="I37" s="109"/>
      <c r="J37" s="109"/>
      <c r="K37" s="109"/>
      <c r="L37" s="138">
        <v>0</v>
      </c>
      <c r="M37" s="138">
        <f t="shared" si="1"/>
        <v>10000</v>
      </c>
      <c r="N37" s="53"/>
      <c r="O37" s="56"/>
    </row>
    <row r="38" spans="1:15" ht="21.75">
      <c r="A38" s="131">
        <v>17</v>
      </c>
      <c r="B38" s="97" t="s">
        <v>137</v>
      </c>
      <c r="C38" s="97" t="s">
        <v>128</v>
      </c>
      <c r="D38" s="52" t="s">
        <v>119</v>
      </c>
      <c r="E38" s="140">
        <v>2000</v>
      </c>
      <c r="F38" s="134" t="s">
        <v>154</v>
      </c>
      <c r="G38" s="109" t="s">
        <v>120</v>
      </c>
      <c r="H38" s="109"/>
      <c r="I38" s="109"/>
      <c r="J38" s="109"/>
      <c r="K38" s="109"/>
      <c r="L38" s="138">
        <v>0</v>
      </c>
      <c r="M38" s="138">
        <f t="shared" si="1"/>
        <v>2000</v>
      </c>
      <c r="N38" s="53"/>
      <c r="O38" s="56"/>
    </row>
    <row r="39" spans="1:15" ht="21.75">
      <c r="A39" s="131">
        <v>18</v>
      </c>
      <c r="B39" s="97" t="s">
        <v>137</v>
      </c>
      <c r="C39" s="97" t="s">
        <v>129</v>
      </c>
      <c r="D39" s="52" t="s">
        <v>119</v>
      </c>
      <c r="E39" s="140">
        <v>2000</v>
      </c>
      <c r="F39" s="52" t="s">
        <v>111</v>
      </c>
      <c r="G39" s="109" t="s">
        <v>120</v>
      </c>
      <c r="H39" s="109"/>
      <c r="I39" s="109"/>
      <c r="J39" s="109"/>
      <c r="K39" s="109"/>
      <c r="L39" s="138">
        <v>0</v>
      </c>
      <c r="M39" s="138">
        <f t="shared" si="1"/>
        <v>2000</v>
      </c>
      <c r="N39" s="53"/>
      <c r="O39" s="56"/>
    </row>
    <row r="40" spans="1:15" ht="21.75">
      <c r="A40" s="131">
        <v>19</v>
      </c>
      <c r="B40" s="95" t="s">
        <v>105</v>
      </c>
      <c r="C40" s="97" t="s">
        <v>103</v>
      </c>
      <c r="D40" s="52" t="s">
        <v>119</v>
      </c>
      <c r="E40" s="140">
        <v>25000</v>
      </c>
      <c r="F40" s="52" t="s">
        <v>111</v>
      </c>
      <c r="G40" s="109" t="s">
        <v>120</v>
      </c>
      <c r="H40" s="109"/>
      <c r="I40" s="109"/>
      <c r="J40" s="109"/>
      <c r="K40" s="109"/>
      <c r="L40" s="138">
        <v>0</v>
      </c>
      <c r="M40" s="138">
        <f t="shared" si="1"/>
        <v>25000</v>
      </c>
      <c r="N40" s="53"/>
      <c r="O40" s="56"/>
    </row>
    <row r="41" spans="1:15" ht="21.75">
      <c r="A41" s="131">
        <v>20</v>
      </c>
      <c r="B41" s="95" t="s">
        <v>105</v>
      </c>
      <c r="C41" s="97" t="s">
        <v>104</v>
      </c>
      <c r="D41" s="52" t="s">
        <v>119</v>
      </c>
      <c r="E41" s="140">
        <v>25000</v>
      </c>
      <c r="F41" s="59" t="s">
        <v>111</v>
      </c>
      <c r="G41" s="109" t="s">
        <v>120</v>
      </c>
      <c r="H41" s="109"/>
      <c r="I41" s="109"/>
      <c r="J41" s="109"/>
      <c r="K41" s="109"/>
      <c r="L41" s="138">
        <v>0</v>
      </c>
      <c r="M41" s="138">
        <f t="shared" si="1"/>
        <v>25000</v>
      </c>
      <c r="N41" s="53"/>
      <c r="O41" s="56"/>
    </row>
    <row r="42" spans="1:15" ht="21.75">
      <c r="A42" s="131">
        <v>21</v>
      </c>
      <c r="B42" s="95" t="s">
        <v>105</v>
      </c>
      <c r="C42" s="97" t="s">
        <v>25</v>
      </c>
      <c r="D42" s="52" t="s">
        <v>119</v>
      </c>
      <c r="E42" s="140">
        <v>20000</v>
      </c>
      <c r="F42" s="52" t="s">
        <v>111</v>
      </c>
      <c r="G42" s="109" t="s">
        <v>120</v>
      </c>
      <c r="H42" s="109"/>
      <c r="I42" s="109"/>
      <c r="J42" s="109"/>
      <c r="K42" s="109"/>
      <c r="L42" s="138">
        <v>0</v>
      </c>
      <c r="M42" s="138">
        <f t="shared" si="1"/>
        <v>20000</v>
      </c>
      <c r="N42" s="53"/>
      <c r="O42" s="56"/>
    </row>
    <row r="43" spans="1:15" ht="21.75">
      <c r="A43" s="131">
        <v>22</v>
      </c>
      <c r="B43" s="95" t="s">
        <v>105</v>
      </c>
      <c r="C43" s="97" t="s">
        <v>128</v>
      </c>
      <c r="D43" s="52" t="s">
        <v>119</v>
      </c>
      <c r="E43" s="140">
        <v>4000</v>
      </c>
      <c r="F43" s="52" t="s">
        <v>111</v>
      </c>
      <c r="G43" s="109" t="s">
        <v>120</v>
      </c>
      <c r="H43" s="109"/>
      <c r="I43" s="109"/>
      <c r="J43" s="109"/>
      <c r="K43" s="109"/>
      <c r="L43" s="138">
        <v>0</v>
      </c>
      <c r="M43" s="138">
        <f t="shared" si="1"/>
        <v>4000</v>
      </c>
      <c r="N43" s="53"/>
      <c r="O43" s="56"/>
    </row>
    <row r="44" spans="1:15" ht="21.75">
      <c r="A44" s="131">
        <v>23</v>
      </c>
      <c r="B44" s="95" t="s">
        <v>105</v>
      </c>
      <c r="C44" s="97" t="s">
        <v>129</v>
      </c>
      <c r="D44" s="52" t="s">
        <v>119</v>
      </c>
      <c r="E44" s="140">
        <v>1000</v>
      </c>
      <c r="F44" s="52" t="s">
        <v>111</v>
      </c>
      <c r="G44" s="109" t="s">
        <v>120</v>
      </c>
      <c r="H44" s="109"/>
      <c r="I44" s="109"/>
      <c r="J44" s="109"/>
      <c r="K44" s="109"/>
      <c r="L44" s="138">
        <v>0</v>
      </c>
      <c r="M44" s="138">
        <f t="shared" si="1"/>
        <v>1000</v>
      </c>
      <c r="N44" s="53"/>
      <c r="O44" s="56"/>
    </row>
    <row r="45" spans="1:15" ht="21.75">
      <c r="A45" s="131">
        <v>24</v>
      </c>
      <c r="B45" s="95" t="s">
        <v>91</v>
      </c>
      <c r="C45" s="96" t="s">
        <v>128</v>
      </c>
      <c r="D45" s="52" t="s">
        <v>119</v>
      </c>
      <c r="E45" s="140">
        <v>5000</v>
      </c>
      <c r="F45" s="52" t="s">
        <v>111</v>
      </c>
      <c r="G45" s="109" t="s">
        <v>120</v>
      </c>
      <c r="H45" s="109"/>
      <c r="I45" s="109"/>
      <c r="J45" s="109"/>
      <c r="K45" s="109"/>
      <c r="L45" s="138">
        <v>0</v>
      </c>
      <c r="M45" s="138">
        <f t="shared" si="1"/>
        <v>5000</v>
      </c>
      <c r="N45" s="53"/>
      <c r="O45" s="56"/>
    </row>
    <row r="46" spans="1:15" ht="21.75">
      <c r="A46" s="131">
        <v>25</v>
      </c>
      <c r="B46" s="95" t="s">
        <v>91</v>
      </c>
      <c r="C46" s="96" t="s">
        <v>103</v>
      </c>
      <c r="D46" s="52" t="s">
        <v>119</v>
      </c>
      <c r="E46" s="140">
        <v>10000</v>
      </c>
      <c r="F46" s="52" t="s">
        <v>111</v>
      </c>
      <c r="G46" s="109" t="s">
        <v>120</v>
      </c>
      <c r="H46" s="109"/>
      <c r="I46" s="109"/>
      <c r="J46" s="109"/>
      <c r="K46" s="109"/>
      <c r="L46" s="138">
        <v>0</v>
      </c>
      <c r="M46" s="138">
        <f t="shared" si="1"/>
        <v>10000</v>
      </c>
      <c r="N46" s="53"/>
      <c r="O46" s="56"/>
    </row>
    <row r="47" spans="1:15" ht="21.75">
      <c r="A47" s="131">
        <v>26</v>
      </c>
      <c r="B47" s="95" t="s">
        <v>108</v>
      </c>
      <c r="C47" s="96" t="s">
        <v>128</v>
      </c>
      <c r="D47" s="52" t="s">
        <v>119</v>
      </c>
      <c r="E47" s="140">
        <v>5000</v>
      </c>
      <c r="F47" s="52" t="s">
        <v>111</v>
      </c>
      <c r="G47" s="109" t="s">
        <v>120</v>
      </c>
      <c r="H47" s="109"/>
      <c r="I47" s="109"/>
      <c r="J47" s="109"/>
      <c r="K47" s="109"/>
      <c r="L47" s="138">
        <v>0</v>
      </c>
      <c r="M47" s="138">
        <f t="shared" si="1"/>
        <v>5000</v>
      </c>
      <c r="N47" s="53"/>
      <c r="O47" s="56"/>
    </row>
    <row r="48" spans="1:15" ht="21.75">
      <c r="A48" s="131">
        <v>27</v>
      </c>
      <c r="B48" s="95" t="s">
        <v>141</v>
      </c>
      <c r="C48" s="96" t="s">
        <v>103</v>
      </c>
      <c r="D48" s="52" t="s">
        <v>7</v>
      </c>
      <c r="E48" s="140">
        <v>5000</v>
      </c>
      <c r="F48" s="52" t="s">
        <v>111</v>
      </c>
      <c r="G48" s="109" t="s">
        <v>120</v>
      </c>
      <c r="H48" s="109"/>
      <c r="I48" s="109"/>
      <c r="J48" s="109"/>
      <c r="K48" s="109"/>
      <c r="L48" s="138">
        <v>0</v>
      </c>
      <c r="M48" s="138">
        <f t="shared" si="1"/>
        <v>5000</v>
      </c>
      <c r="N48" s="53"/>
      <c r="O48" s="56"/>
    </row>
    <row r="49" spans="1:15" ht="21.75">
      <c r="A49" s="131">
        <v>28</v>
      </c>
      <c r="B49" s="95" t="s">
        <v>148</v>
      </c>
      <c r="C49" s="97" t="s">
        <v>103</v>
      </c>
      <c r="D49" s="52" t="s">
        <v>119</v>
      </c>
      <c r="E49" s="140">
        <v>7000</v>
      </c>
      <c r="F49" s="52" t="s">
        <v>111</v>
      </c>
      <c r="G49" s="109" t="s">
        <v>120</v>
      </c>
      <c r="H49" s="109"/>
      <c r="I49" s="109"/>
      <c r="J49" s="109"/>
      <c r="K49" s="109"/>
      <c r="L49" s="138">
        <v>0</v>
      </c>
      <c r="M49" s="138">
        <f t="shared" si="1"/>
        <v>7000</v>
      </c>
      <c r="N49" s="53"/>
      <c r="O49" s="56"/>
    </row>
    <row r="50" spans="1:15" ht="21.75">
      <c r="A50" s="132">
        <v>29</v>
      </c>
      <c r="B50" s="133" t="s">
        <v>149</v>
      </c>
      <c r="C50" s="98" t="s">
        <v>103</v>
      </c>
      <c r="D50" s="54" t="s">
        <v>119</v>
      </c>
      <c r="E50" s="141">
        <v>3000</v>
      </c>
      <c r="F50" s="54" t="s">
        <v>111</v>
      </c>
      <c r="G50" s="110" t="s">
        <v>120</v>
      </c>
      <c r="H50" s="110"/>
      <c r="I50" s="110"/>
      <c r="J50" s="110"/>
      <c r="K50" s="110"/>
      <c r="L50" s="139">
        <v>0</v>
      </c>
      <c r="M50" s="139">
        <f t="shared" si="1"/>
        <v>3000</v>
      </c>
      <c r="N50" s="55"/>
      <c r="O50" s="57"/>
    </row>
    <row r="51" spans="1:15" ht="21.75">
      <c r="A51" s="104"/>
      <c r="B51" s="49"/>
      <c r="C51" s="47"/>
      <c r="D51" s="47"/>
      <c r="E51" s="121"/>
      <c r="F51" s="47"/>
      <c r="G51" s="104"/>
      <c r="H51" s="104"/>
      <c r="I51" s="104"/>
      <c r="J51" s="104"/>
      <c r="K51" s="113"/>
      <c r="L51" s="121"/>
      <c r="M51" s="121"/>
      <c r="N51" s="48"/>
      <c r="O51" s="49"/>
    </row>
    <row r="52" spans="1:15" ht="21.75">
      <c r="A52" s="104"/>
      <c r="B52" s="49"/>
      <c r="C52" s="47"/>
      <c r="D52" s="47"/>
      <c r="E52" s="121"/>
      <c r="F52" s="47"/>
      <c r="G52" s="104"/>
      <c r="H52" s="104"/>
      <c r="I52" s="104"/>
      <c r="J52" s="104"/>
      <c r="K52" s="113"/>
      <c r="L52" s="121"/>
      <c r="M52" s="121"/>
      <c r="N52" s="48"/>
      <c r="O52" s="49"/>
    </row>
    <row r="53" spans="1:13" ht="21.75">
      <c r="A53" s="100" t="s">
        <v>142</v>
      </c>
      <c r="E53" s="115" t="s">
        <v>143</v>
      </c>
      <c r="M53" s="115" t="s">
        <v>130</v>
      </c>
    </row>
    <row r="54" spans="1:13" ht="21.75">
      <c r="A54" s="100" t="s">
        <v>197</v>
      </c>
      <c r="E54" s="115" t="s">
        <v>198</v>
      </c>
      <c r="M54" s="115" t="s">
        <v>199</v>
      </c>
    </row>
    <row r="55" spans="1:14" ht="21.75">
      <c r="A55" s="99" t="s">
        <v>203</v>
      </c>
      <c r="B55" s="43"/>
      <c r="C55" s="43"/>
      <c r="D55" s="43"/>
      <c r="E55" s="114"/>
      <c r="F55" s="43"/>
      <c r="G55" s="105"/>
      <c r="H55" s="105"/>
      <c r="I55" s="105"/>
      <c r="J55" s="105"/>
      <c r="K55" s="99"/>
      <c r="L55" s="114"/>
      <c r="M55" s="114"/>
      <c r="N55" s="44" t="s">
        <v>200</v>
      </c>
    </row>
    <row r="56" spans="1:14" ht="21.75">
      <c r="A56" s="99" t="s">
        <v>92</v>
      </c>
      <c r="B56" s="43"/>
      <c r="C56" s="43"/>
      <c r="D56" s="43"/>
      <c r="E56" s="114"/>
      <c r="F56" s="43"/>
      <c r="G56" s="105"/>
      <c r="H56" s="105"/>
      <c r="I56" s="105"/>
      <c r="J56" s="105"/>
      <c r="K56" s="99"/>
      <c r="L56" s="114"/>
      <c r="M56" s="114"/>
      <c r="N56" s="44" t="s">
        <v>201</v>
      </c>
    </row>
    <row r="57" spans="1:14" ht="21.75">
      <c r="A57" s="99" t="s">
        <v>204</v>
      </c>
      <c r="B57" s="43"/>
      <c r="C57" s="43"/>
      <c r="D57" s="43"/>
      <c r="E57" s="114"/>
      <c r="F57" s="43"/>
      <c r="G57" s="105"/>
      <c r="H57" s="105"/>
      <c r="I57" s="105"/>
      <c r="J57" s="105"/>
      <c r="K57" s="99"/>
      <c r="L57" s="114"/>
      <c r="M57" s="114"/>
      <c r="N57" s="44" t="s">
        <v>202</v>
      </c>
    </row>
    <row r="58" ht="8.25" customHeight="1"/>
    <row r="59" spans="1:15" ht="21.75">
      <c r="A59" s="101" t="s">
        <v>17</v>
      </c>
      <c r="B59" s="45" t="s">
        <v>1</v>
      </c>
      <c r="C59" s="45" t="s">
        <v>22</v>
      </c>
      <c r="D59" s="45" t="s">
        <v>93</v>
      </c>
      <c r="E59" s="116" t="s">
        <v>4</v>
      </c>
      <c r="F59" s="45" t="s">
        <v>94</v>
      </c>
      <c r="G59" s="106" t="s">
        <v>95</v>
      </c>
      <c r="H59" s="106"/>
      <c r="I59" s="106"/>
      <c r="J59" s="106"/>
      <c r="K59" s="112"/>
      <c r="L59" s="116" t="s">
        <v>96</v>
      </c>
      <c r="M59" s="116" t="s">
        <v>97</v>
      </c>
      <c r="N59" s="45" t="s">
        <v>98</v>
      </c>
      <c r="O59" s="45" t="s">
        <v>12</v>
      </c>
    </row>
    <row r="60" spans="1:15" ht="21.75">
      <c r="A60" s="102" t="s">
        <v>16</v>
      </c>
      <c r="B60" s="46" t="s">
        <v>2</v>
      </c>
      <c r="C60" s="46" t="s">
        <v>99</v>
      </c>
      <c r="D60" s="46"/>
      <c r="E60" s="117" t="s">
        <v>5</v>
      </c>
      <c r="F60" s="46" t="s">
        <v>100</v>
      </c>
      <c r="G60" s="107">
        <v>1</v>
      </c>
      <c r="H60" s="107">
        <v>2</v>
      </c>
      <c r="I60" s="107">
        <v>3</v>
      </c>
      <c r="J60" s="107">
        <v>4</v>
      </c>
      <c r="K60" s="107">
        <v>5</v>
      </c>
      <c r="L60" s="117" t="s">
        <v>101</v>
      </c>
      <c r="M60" s="117" t="s">
        <v>101</v>
      </c>
      <c r="N60" s="46" t="s">
        <v>102</v>
      </c>
      <c r="O60" s="46"/>
    </row>
    <row r="61" spans="1:15" ht="21.75">
      <c r="A61" s="135">
        <v>30</v>
      </c>
      <c r="B61" s="93" t="s">
        <v>116</v>
      </c>
      <c r="C61" s="94" t="s">
        <v>128</v>
      </c>
      <c r="D61" s="50" t="s">
        <v>119</v>
      </c>
      <c r="E61" s="142">
        <v>5000</v>
      </c>
      <c r="F61" s="134" t="s">
        <v>154</v>
      </c>
      <c r="G61" s="108" t="s">
        <v>120</v>
      </c>
      <c r="H61" s="108"/>
      <c r="I61" s="108"/>
      <c r="J61" s="108"/>
      <c r="K61" s="108"/>
      <c r="L61" s="122"/>
      <c r="M61" s="118"/>
      <c r="N61" s="51"/>
      <c r="O61" s="58"/>
    </row>
    <row r="62" spans="1:15" ht="21.75">
      <c r="A62" s="131">
        <v>31</v>
      </c>
      <c r="B62" s="95" t="s">
        <v>116</v>
      </c>
      <c r="C62" s="97" t="s">
        <v>25</v>
      </c>
      <c r="D62" s="52" t="s">
        <v>119</v>
      </c>
      <c r="E62" s="140">
        <v>15000</v>
      </c>
      <c r="F62" s="52" t="s">
        <v>111</v>
      </c>
      <c r="G62" s="109" t="s">
        <v>120</v>
      </c>
      <c r="H62" s="109"/>
      <c r="I62" s="109"/>
      <c r="J62" s="109"/>
      <c r="K62" s="109"/>
      <c r="L62" s="119"/>
      <c r="M62" s="120"/>
      <c r="N62" s="53"/>
      <c r="O62" s="56"/>
    </row>
    <row r="63" spans="1:15" ht="21.75">
      <c r="A63" s="130">
        <v>32</v>
      </c>
      <c r="B63" s="95" t="s">
        <v>150</v>
      </c>
      <c r="C63" s="97" t="s">
        <v>206</v>
      </c>
      <c r="D63" s="52" t="s">
        <v>7</v>
      </c>
      <c r="E63" s="140">
        <v>900000</v>
      </c>
      <c r="F63" s="52" t="s">
        <v>156</v>
      </c>
      <c r="G63" s="109"/>
      <c r="H63" s="109" t="s">
        <v>120</v>
      </c>
      <c r="I63" s="109"/>
      <c r="J63" s="109"/>
      <c r="K63" s="109"/>
      <c r="L63" s="119"/>
      <c r="M63" s="120"/>
      <c r="N63" s="53"/>
      <c r="O63" s="56"/>
    </row>
    <row r="64" spans="1:15" ht="21.75">
      <c r="A64" s="130"/>
      <c r="B64" s="95" t="s">
        <v>151</v>
      </c>
      <c r="C64" s="97"/>
      <c r="D64" s="52"/>
      <c r="E64" s="140"/>
      <c r="F64" s="52"/>
      <c r="G64" s="109"/>
      <c r="H64" s="109"/>
      <c r="I64" s="109"/>
      <c r="J64" s="109"/>
      <c r="K64" s="109"/>
      <c r="L64" s="119"/>
      <c r="M64" s="120"/>
      <c r="N64" s="53"/>
      <c r="O64" s="56"/>
    </row>
    <row r="65" spans="1:15" ht="21.75">
      <c r="A65" s="130"/>
      <c r="B65" s="95" t="s">
        <v>152</v>
      </c>
      <c r="C65" s="97"/>
      <c r="D65" s="52"/>
      <c r="E65" s="140"/>
      <c r="F65" s="52"/>
      <c r="G65" s="109"/>
      <c r="H65" s="109"/>
      <c r="I65" s="109"/>
      <c r="J65" s="109"/>
      <c r="K65" s="109"/>
      <c r="L65" s="119"/>
      <c r="M65" s="120"/>
      <c r="N65" s="53"/>
      <c r="O65" s="56"/>
    </row>
    <row r="66" spans="1:15" ht="21.75">
      <c r="A66" s="130">
        <v>33</v>
      </c>
      <c r="B66" s="95" t="s">
        <v>127</v>
      </c>
      <c r="C66" s="97" t="s">
        <v>25</v>
      </c>
      <c r="D66" s="52" t="s">
        <v>7</v>
      </c>
      <c r="E66" s="140">
        <v>147000</v>
      </c>
      <c r="F66" s="52" t="s">
        <v>156</v>
      </c>
      <c r="G66" s="109"/>
      <c r="H66" s="109" t="s">
        <v>120</v>
      </c>
      <c r="I66" s="109"/>
      <c r="J66" s="109"/>
      <c r="K66" s="109"/>
      <c r="L66" s="119"/>
      <c r="M66" s="120"/>
      <c r="N66" s="53"/>
      <c r="O66" s="56"/>
    </row>
    <row r="67" spans="1:15" ht="21.75">
      <c r="A67" s="103"/>
      <c r="B67" s="95" t="s">
        <v>157</v>
      </c>
      <c r="C67" s="97"/>
      <c r="D67" s="52"/>
      <c r="E67" s="140"/>
      <c r="F67" s="52"/>
      <c r="G67" s="109"/>
      <c r="H67" s="109"/>
      <c r="I67" s="109"/>
      <c r="J67" s="109"/>
      <c r="K67" s="109"/>
      <c r="L67" s="119"/>
      <c r="M67" s="120"/>
      <c r="N67" s="53"/>
      <c r="O67" s="56"/>
    </row>
    <row r="68" spans="1:15" ht="21.75">
      <c r="A68" s="103"/>
      <c r="B68" s="95" t="s">
        <v>158</v>
      </c>
      <c r="C68" s="97"/>
      <c r="D68" s="52"/>
      <c r="E68" s="140"/>
      <c r="F68" s="52"/>
      <c r="G68" s="109"/>
      <c r="H68" s="109"/>
      <c r="I68" s="109"/>
      <c r="J68" s="109"/>
      <c r="K68" s="109"/>
      <c r="L68" s="119"/>
      <c r="M68" s="120"/>
      <c r="N68" s="53"/>
      <c r="O68" s="56"/>
    </row>
    <row r="69" spans="1:15" ht="21.75">
      <c r="A69" s="130">
        <v>34</v>
      </c>
      <c r="B69" s="95" t="s">
        <v>159</v>
      </c>
      <c r="C69" s="97" t="s">
        <v>25</v>
      </c>
      <c r="D69" s="52" t="s">
        <v>7</v>
      </c>
      <c r="E69" s="140">
        <v>50000</v>
      </c>
      <c r="F69" s="52" t="s">
        <v>156</v>
      </c>
      <c r="G69" s="103" t="s">
        <v>120</v>
      </c>
      <c r="H69" s="103"/>
      <c r="I69" s="103"/>
      <c r="J69" s="103"/>
      <c r="K69" s="109"/>
      <c r="L69" s="120"/>
      <c r="M69" s="120"/>
      <c r="N69" s="53"/>
      <c r="O69" s="56"/>
    </row>
    <row r="70" spans="1:15" ht="21.75">
      <c r="A70" s="130"/>
      <c r="B70" s="95" t="s">
        <v>160</v>
      </c>
      <c r="C70" s="97"/>
      <c r="D70" s="56"/>
      <c r="E70" s="140"/>
      <c r="F70" s="56"/>
      <c r="G70" s="124"/>
      <c r="H70" s="124"/>
      <c r="I70" s="124"/>
      <c r="J70" s="124"/>
      <c r="K70" s="125"/>
      <c r="L70" s="123"/>
      <c r="M70" s="123"/>
      <c r="N70" s="56"/>
      <c r="O70" s="56"/>
    </row>
    <row r="71" spans="1:15" ht="21.75">
      <c r="A71" s="130"/>
      <c r="B71" s="95" t="s">
        <v>161</v>
      </c>
      <c r="C71" s="97"/>
      <c r="D71" s="56"/>
      <c r="E71" s="140"/>
      <c r="F71" s="56"/>
      <c r="G71" s="124"/>
      <c r="H71" s="124"/>
      <c r="I71" s="124"/>
      <c r="J71" s="124"/>
      <c r="K71" s="125"/>
      <c r="L71" s="123"/>
      <c r="M71" s="123"/>
      <c r="N71" s="56"/>
      <c r="O71" s="56"/>
    </row>
    <row r="72" spans="1:15" ht="21.75">
      <c r="A72" s="130">
        <v>35</v>
      </c>
      <c r="B72" s="95" t="s">
        <v>144</v>
      </c>
      <c r="C72" s="97" t="s">
        <v>206</v>
      </c>
      <c r="D72" s="52" t="s">
        <v>7</v>
      </c>
      <c r="E72" s="140">
        <v>494000</v>
      </c>
      <c r="F72" s="52" t="s">
        <v>153</v>
      </c>
      <c r="G72" s="124" t="s">
        <v>120</v>
      </c>
      <c r="H72" s="124"/>
      <c r="I72" s="124"/>
      <c r="J72" s="124"/>
      <c r="K72" s="125"/>
      <c r="L72" s="123"/>
      <c r="M72" s="123"/>
      <c r="N72" s="56"/>
      <c r="O72" s="56"/>
    </row>
    <row r="73" spans="1:15" ht="21.75">
      <c r="A73" s="124"/>
      <c r="B73" s="95" t="s">
        <v>162</v>
      </c>
      <c r="C73" s="97"/>
      <c r="D73" s="56"/>
      <c r="E73" s="143"/>
      <c r="F73" s="56"/>
      <c r="G73" s="124"/>
      <c r="H73" s="124"/>
      <c r="I73" s="124"/>
      <c r="J73" s="124"/>
      <c r="K73" s="125"/>
      <c r="L73" s="123"/>
      <c r="M73" s="123"/>
      <c r="N73" s="56"/>
      <c r="O73" s="56"/>
    </row>
    <row r="74" spans="1:15" ht="21.75">
      <c r="A74" s="124"/>
      <c r="B74" s="95" t="s">
        <v>163</v>
      </c>
      <c r="C74" s="97"/>
      <c r="D74" s="56"/>
      <c r="E74" s="143"/>
      <c r="F74" s="56"/>
      <c r="G74" s="124"/>
      <c r="H74" s="124"/>
      <c r="I74" s="124"/>
      <c r="J74" s="124"/>
      <c r="K74" s="125"/>
      <c r="L74" s="123"/>
      <c r="M74" s="123"/>
      <c r="N74" s="56"/>
      <c r="O74" s="56"/>
    </row>
    <row r="75" spans="1:15" ht="21.75">
      <c r="A75" s="126"/>
      <c r="B75" s="133" t="s">
        <v>164</v>
      </c>
      <c r="C75" s="98"/>
      <c r="D75" s="57"/>
      <c r="E75" s="144"/>
      <c r="F75" s="57"/>
      <c r="G75" s="126"/>
      <c r="H75" s="126"/>
      <c r="I75" s="126"/>
      <c r="J75" s="126"/>
      <c r="K75" s="128"/>
      <c r="L75" s="127"/>
      <c r="M75" s="127"/>
      <c r="N75" s="57"/>
      <c r="O75" s="57"/>
    </row>
    <row r="79" spans="1:13" ht="21.75">
      <c r="A79" s="100" t="s">
        <v>142</v>
      </c>
      <c r="E79" s="115" t="s">
        <v>143</v>
      </c>
      <c r="M79" s="115" t="s">
        <v>130</v>
      </c>
    </row>
    <row r="80" spans="1:13" ht="21.75">
      <c r="A80" s="100" t="s">
        <v>197</v>
      </c>
      <c r="E80" s="115" t="s">
        <v>198</v>
      </c>
      <c r="M80" s="115" t="s">
        <v>199</v>
      </c>
    </row>
    <row r="82" spans="1:14" ht="21.75">
      <c r="A82" s="99" t="s">
        <v>203</v>
      </c>
      <c r="B82" s="43"/>
      <c r="C82" s="43"/>
      <c r="D82" s="43"/>
      <c r="E82" s="114"/>
      <c r="F82" s="43"/>
      <c r="G82" s="105"/>
      <c r="H82" s="105"/>
      <c r="I82" s="105"/>
      <c r="J82" s="105"/>
      <c r="K82" s="99"/>
      <c r="L82" s="114"/>
      <c r="M82" s="114"/>
      <c r="N82" s="44" t="s">
        <v>200</v>
      </c>
    </row>
    <row r="83" spans="1:14" ht="21.75">
      <c r="A83" s="99" t="s">
        <v>92</v>
      </c>
      <c r="B83" s="43"/>
      <c r="C83" s="43"/>
      <c r="D83" s="43"/>
      <c r="E83" s="114"/>
      <c r="F83" s="43"/>
      <c r="G83" s="105"/>
      <c r="H83" s="105"/>
      <c r="I83" s="105"/>
      <c r="J83" s="105"/>
      <c r="K83" s="99"/>
      <c r="L83" s="114"/>
      <c r="M83" s="114"/>
      <c r="N83" s="44" t="s">
        <v>201</v>
      </c>
    </row>
    <row r="84" spans="1:14" ht="21.75">
      <c r="A84" s="99" t="s">
        <v>204</v>
      </c>
      <c r="B84" s="43"/>
      <c r="C84" s="43"/>
      <c r="D84" s="43"/>
      <c r="E84" s="114"/>
      <c r="F84" s="43"/>
      <c r="G84" s="105"/>
      <c r="H84" s="105"/>
      <c r="I84" s="105"/>
      <c r="J84" s="105"/>
      <c r="K84" s="99"/>
      <c r="L84" s="114"/>
      <c r="M84" s="114"/>
      <c r="N84" s="44" t="s">
        <v>202</v>
      </c>
    </row>
    <row r="85" ht="8.25" customHeight="1"/>
    <row r="86" spans="1:15" ht="21.75">
      <c r="A86" s="101" t="s">
        <v>17</v>
      </c>
      <c r="B86" s="45" t="s">
        <v>1</v>
      </c>
      <c r="C86" s="45" t="s">
        <v>22</v>
      </c>
      <c r="D86" s="45" t="s">
        <v>93</v>
      </c>
      <c r="E86" s="116" t="s">
        <v>4</v>
      </c>
      <c r="F86" s="45" t="s">
        <v>94</v>
      </c>
      <c r="G86" s="106" t="s">
        <v>95</v>
      </c>
      <c r="H86" s="106"/>
      <c r="I86" s="106"/>
      <c r="J86" s="106"/>
      <c r="K86" s="112"/>
      <c r="L86" s="116" t="s">
        <v>96</v>
      </c>
      <c r="M86" s="116" t="s">
        <v>97</v>
      </c>
      <c r="N86" s="45" t="s">
        <v>98</v>
      </c>
      <c r="O86" s="45" t="s">
        <v>12</v>
      </c>
    </row>
    <row r="87" spans="1:15" ht="21.75">
      <c r="A87" s="102" t="s">
        <v>16</v>
      </c>
      <c r="B87" s="46" t="s">
        <v>2</v>
      </c>
      <c r="C87" s="46" t="s">
        <v>99</v>
      </c>
      <c r="D87" s="46"/>
      <c r="E87" s="117" t="s">
        <v>5</v>
      </c>
      <c r="F87" s="46" t="s">
        <v>100</v>
      </c>
      <c r="G87" s="107">
        <v>1</v>
      </c>
      <c r="H87" s="107">
        <v>2</v>
      </c>
      <c r="I87" s="107">
        <v>3</v>
      </c>
      <c r="J87" s="107">
        <v>4</v>
      </c>
      <c r="K87" s="107">
        <v>5</v>
      </c>
      <c r="L87" s="117" t="s">
        <v>101</v>
      </c>
      <c r="M87" s="117" t="s">
        <v>101</v>
      </c>
      <c r="N87" s="46" t="s">
        <v>102</v>
      </c>
      <c r="O87" s="46"/>
    </row>
    <row r="88" spans="1:15" ht="21.75">
      <c r="A88" s="135"/>
      <c r="B88" s="93"/>
      <c r="C88" s="94"/>
      <c r="D88" s="50"/>
      <c r="E88" s="142"/>
      <c r="F88" s="134"/>
      <c r="G88" s="108"/>
      <c r="H88" s="108"/>
      <c r="I88" s="108"/>
      <c r="J88" s="108"/>
      <c r="K88" s="108"/>
      <c r="L88" s="122"/>
      <c r="M88" s="118"/>
      <c r="N88" s="51"/>
      <c r="O88" s="58"/>
    </row>
    <row r="89" spans="1:15" ht="21.75">
      <c r="A89" s="131"/>
      <c r="B89" s="95"/>
      <c r="C89" s="97"/>
      <c r="D89" s="52"/>
      <c r="E89" s="140"/>
      <c r="F89" s="52"/>
      <c r="G89" s="109"/>
      <c r="H89" s="109"/>
      <c r="I89" s="109"/>
      <c r="J89" s="109"/>
      <c r="K89" s="109"/>
      <c r="L89" s="119"/>
      <c r="M89" s="120"/>
      <c r="N89" s="53"/>
      <c r="O89" s="56"/>
    </row>
    <row r="90" spans="1:15" ht="21.75">
      <c r="A90" s="130"/>
      <c r="B90" s="95"/>
      <c r="C90" s="97"/>
      <c r="D90" s="52"/>
      <c r="E90" s="140"/>
      <c r="F90" s="52"/>
      <c r="G90" s="109"/>
      <c r="H90" s="109"/>
      <c r="I90" s="109"/>
      <c r="J90" s="109"/>
      <c r="K90" s="109"/>
      <c r="L90" s="119"/>
      <c r="M90" s="120"/>
      <c r="N90" s="53"/>
      <c r="O90" s="56"/>
    </row>
    <row r="91" spans="1:15" ht="21.75">
      <c r="A91" s="130"/>
      <c r="B91" s="95"/>
      <c r="C91" s="97"/>
      <c r="D91" s="52"/>
      <c r="E91" s="140"/>
      <c r="F91" s="52"/>
      <c r="G91" s="109"/>
      <c r="H91" s="109"/>
      <c r="I91" s="109"/>
      <c r="J91" s="109"/>
      <c r="K91" s="109"/>
      <c r="L91" s="119"/>
      <c r="M91" s="120"/>
      <c r="N91" s="53"/>
      <c r="O91" s="56"/>
    </row>
    <row r="92" spans="1:15" ht="21.75">
      <c r="A92" s="130"/>
      <c r="B92" s="95"/>
      <c r="C92" s="97"/>
      <c r="D92" s="52"/>
      <c r="E92" s="140"/>
      <c r="F92" s="52"/>
      <c r="G92" s="109"/>
      <c r="H92" s="109"/>
      <c r="I92" s="109"/>
      <c r="J92" s="109"/>
      <c r="K92" s="109"/>
      <c r="L92" s="119"/>
      <c r="M92" s="120"/>
      <c r="N92" s="53"/>
      <c r="O92" s="56"/>
    </row>
    <row r="93" spans="1:15" ht="21.75">
      <c r="A93" s="130"/>
      <c r="B93" s="95"/>
      <c r="C93" s="97"/>
      <c r="D93" s="52"/>
      <c r="E93" s="140"/>
      <c r="F93" s="52"/>
      <c r="G93" s="109"/>
      <c r="H93" s="109"/>
      <c r="I93" s="109"/>
      <c r="J93" s="109"/>
      <c r="K93" s="109"/>
      <c r="L93" s="119"/>
      <c r="M93" s="120"/>
      <c r="N93" s="53"/>
      <c r="O93" s="56"/>
    </row>
    <row r="94" spans="1:15" ht="21.75">
      <c r="A94" s="103"/>
      <c r="B94" s="95"/>
      <c r="C94" s="97"/>
      <c r="D94" s="52"/>
      <c r="E94" s="140"/>
      <c r="F94" s="52"/>
      <c r="G94" s="109"/>
      <c r="H94" s="109"/>
      <c r="I94" s="109"/>
      <c r="J94" s="109"/>
      <c r="K94" s="109"/>
      <c r="L94" s="119"/>
      <c r="M94" s="120"/>
      <c r="N94" s="53"/>
      <c r="O94" s="56"/>
    </row>
    <row r="95" spans="1:15" ht="21.75">
      <c r="A95" s="103"/>
      <c r="B95" s="95"/>
      <c r="C95" s="97"/>
      <c r="D95" s="52"/>
      <c r="E95" s="140"/>
      <c r="F95" s="52"/>
      <c r="G95" s="109"/>
      <c r="H95" s="109"/>
      <c r="I95" s="109"/>
      <c r="J95" s="109"/>
      <c r="K95" s="109"/>
      <c r="L95" s="119"/>
      <c r="M95" s="120"/>
      <c r="N95" s="53"/>
      <c r="O95" s="56"/>
    </row>
    <row r="96" spans="1:15" ht="21.75">
      <c r="A96" s="130"/>
      <c r="B96" s="95"/>
      <c r="C96" s="97"/>
      <c r="D96" s="52"/>
      <c r="E96" s="140"/>
      <c r="F96" s="52"/>
      <c r="G96" s="103"/>
      <c r="H96" s="103"/>
      <c r="I96" s="103"/>
      <c r="J96" s="103"/>
      <c r="K96" s="109"/>
      <c r="L96" s="120"/>
      <c r="M96" s="120"/>
      <c r="N96" s="53"/>
      <c r="O96" s="56"/>
    </row>
    <row r="97" spans="1:15" ht="21.75">
      <c r="A97" s="130"/>
      <c r="B97" s="95"/>
      <c r="C97" s="97"/>
      <c r="D97" s="56"/>
      <c r="E97" s="140"/>
      <c r="F97" s="56"/>
      <c r="G97" s="124"/>
      <c r="H97" s="124"/>
      <c r="I97" s="124"/>
      <c r="J97" s="124"/>
      <c r="K97" s="125"/>
      <c r="L97" s="123"/>
      <c r="M97" s="123"/>
      <c r="N97" s="56"/>
      <c r="O97" s="56"/>
    </row>
    <row r="98" spans="1:15" ht="21.75">
      <c r="A98" s="130"/>
      <c r="B98" s="95"/>
      <c r="C98" s="97"/>
      <c r="D98" s="56"/>
      <c r="E98" s="140"/>
      <c r="F98" s="56"/>
      <c r="G98" s="124"/>
      <c r="H98" s="124"/>
      <c r="I98" s="124"/>
      <c r="J98" s="124"/>
      <c r="K98" s="125"/>
      <c r="L98" s="123"/>
      <c r="M98" s="123"/>
      <c r="N98" s="56"/>
      <c r="O98" s="56"/>
    </row>
    <row r="99" spans="1:15" ht="21.75">
      <c r="A99" s="130"/>
      <c r="B99" s="95"/>
      <c r="C99" s="97"/>
      <c r="D99" s="52"/>
      <c r="E99" s="140"/>
      <c r="F99" s="52"/>
      <c r="G99" s="124"/>
      <c r="H99" s="124"/>
      <c r="I99" s="124"/>
      <c r="J99" s="124"/>
      <c r="K99" s="125"/>
      <c r="L99" s="123"/>
      <c r="M99" s="123"/>
      <c r="N99" s="56"/>
      <c r="O99" s="56"/>
    </row>
    <row r="100" spans="1:15" ht="21.75">
      <c r="A100" s="124"/>
      <c r="B100" s="95"/>
      <c r="C100" s="97"/>
      <c r="D100" s="56"/>
      <c r="E100" s="143"/>
      <c r="F100" s="56"/>
      <c r="G100" s="124"/>
      <c r="H100" s="124"/>
      <c r="I100" s="124"/>
      <c r="J100" s="124"/>
      <c r="K100" s="125"/>
      <c r="L100" s="123"/>
      <c r="M100" s="123"/>
      <c r="N100" s="56"/>
      <c r="O100" s="56"/>
    </row>
    <row r="101" spans="1:15" ht="21.75">
      <c r="A101" s="124"/>
      <c r="B101" s="95"/>
      <c r="C101" s="97"/>
      <c r="D101" s="56"/>
      <c r="E101" s="143"/>
      <c r="F101" s="56"/>
      <c r="G101" s="124"/>
      <c r="H101" s="124"/>
      <c r="I101" s="124"/>
      <c r="J101" s="124"/>
      <c r="K101" s="125"/>
      <c r="L101" s="123"/>
      <c r="M101" s="123"/>
      <c r="N101" s="56"/>
      <c r="O101" s="56"/>
    </row>
    <row r="102" spans="1:15" ht="21.75">
      <c r="A102" s="126"/>
      <c r="B102" s="133"/>
      <c r="C102" s="98"/>
      <c r="D102" s="57"/>
      <c r="E102" s="144"/>
      <c r="F102" s="57"/>
      <c r="G102" s="126"/>
      <c r="H102" s="126"/>
      <c r="I102" s="126"/>
      <c r="J102" s="126"/>
      <c r="K102" s="128"/>
      <c r="L102" s="127"/>
      <c r="M102" s="127"/>
      <c r="N102" s="57"/>
      <c r="O102" s="57"/>
    </row>
    <row r="106" spans="1:13" ht="21.75">
      <c r="A106" s="100" t="s">
        <v>142</v>
      </c>
      <c r="E106" s="115" t="s">
        <v>143</v>
      </c>
      <c r="M106" s="115" t="s">
        <v>130</v>
      </c>
    </row>
    <row r="107" spans="1:13" ht="21.75">
      <c r="A107" s="100" t="s">
        <v>197</v>
      </c>
      <c r="E107" s="115" t="s">
        <v>198</v>
      </c>
      <c r="M107" s="115" t="s">
        <v>199</v>
      </c>
    </row>
  </sheetData>
  <sheetProtection/>
  <printOptions/>
  <pageMargins left="0.15748031496062992" right="0.15748031496062992" top="0.7480314960629921" bottom="0.2362204724409449" header="0.2362204724409449" footer="0.2362204724409449"/>
  <pageSetup horizontalDpi="600" verticalDpi="600" orientation="landscape" paperSize="5" r:id="rId2"/>
  <headerFooter alignWithMargins="0">
    <oddHeader>&amp;R&amp;"BrowalliaUPC,ตัวหนา"&amp;16แบบ ผด. ๓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O80"/>
  <sheetViews>
    <sheetView showGridLines="0" zoomScalePageLayoutView="0" workbookViewId="0" topLeftCell="A1">
      <selection activeCell="F51" sqref="F51"/>
    </sheetView>
  </sheetViews>
  <sheetFormatPr defaultColWidth="9.140625" defaultRowHeight="21.75"/>
  <cols>
    <col min="1" max="1" width="6.421875" style="100" customWidth="1"/>
    <col min="2" max="2" width="40.00390625" style="44" customWidth="1"/>
    <col min="3" max="3" width="14.28125" style="44" customWidth="1"/>
    <col min="4" max="4" width="16.57421875" style="44" customWidth="1"/>
    <col min="5" max="5" width="13.00390625" style="115" customWidth="1"/>
    <col min="6" max="6" width="15.7109375" style="44" customWidth="1"/>
    <col min="7" max="10" width="3.57421875" style="100" customWidth="1"/>
    <col min="11" max="11" width="3.57421875" style="111" customWidth="1"/>
    <col min="12" max="13" width="15.421875" style="115" customWidth="1"/>
    <col min="14" max="14" width="14.28125" style="44" customWidth="1"/>
    <col min="15" max="15" width="20.00390625" style="44" customWidth="1"/>
    <col min="16" max="16384" width="9.140625" style="44" customWidth="1"/>
  </cols>
  <sheetData>
    <row r="1" spans="1:14" ht="21.75">
      <c r="A1" s="99" t="s">
        <v>205</v>
      </c>
      <c r="B1" s="43"/>
      <c r="C1" s="43"/>
      <c r="D1" s="43"/>
      <c r="E1" s="114"/>
      <c r="F1" s="43"/>
      <c r="G1" s="105"/>
      <c r="H1" s="105"/>
      <c r="I1" s="105"/>
      <c r="J1" s="105"/>
      <c r="K1" s="99"/>
      <c r="L1" s="114"/>
      <c r="M1" s="114"/>
      <c r="N1" s="44" t="s">
        <v>200</v>
      </c>
    </row>
    <row r="2" spans="1:14" ht="21.75">
      <c r="A2" s="99" t="s">
        <v>92</v>
      </c>
      <c r="B2" s="43"/>
      <c r="C2" s="43"/>
      <c r="D2" s="43"/>
      <c r="E2" s="114"/>
      <c r="F2" s="43"/>
      <c r="G2" s="105"/>
      <c r="H2" s="105"/>
      <c r="I2" s="105"/>
      <c r="J2" s="105"/>
      <c r="K2" s="99"/>
      <c r="L2" s="114"/>
      <c r="M2" s="114"/>
      <c r="N2" s="44" t="s">
        <v>201</v>
      </c>
    </row>
    <row r="3" spans="1:14" ht="21.75">
      <c r="A3" s="99" t="s">
        <v>226</v>
      </c>
      <c r="B3" s="43"/>
      <c r="C3" s="43"/>
      <c r="D3" s="43"/>
      <c r="E3" s="114"/>
      <c r="F3" s="43"/>
      <c r="G3" s="105"/>
      <c r="H3" s="105"/>
      <c r="I3" s="105"/>
      <c r="J3" s="105"/>
      <c r="K3" s="99"/>
      <c r="L3" s="114"/>
      <c r="M3" s="114"/>
      <c r="N3" s="44" t="s">
        <v>202</v>
      </c>
    </row>
    <row r="4" ht="8.25" customHeight="1"/>
    <row r="5" spans="1:15" ht="21.75">
      <c r="A5" s="101" t="s">
        <v>17</v>
      </c>
      <c r="B5" s="45" t="s">
        <v>1</v>
      </c>
      <c r="C5" s="45" t="s">
        <v>22</v>
      </c>
      <c r="D5" s="45" t="s">
        <v>93</v>
      </c>
      <c r="E5" s="116" t="s">
        <v>4</v>
      </c>
      <c r="F5" s="45" t="s">
        <v>94</v>
      </c>
      <c r="G5" s="106" t="s">
        <v>95</v>
      </c>
      <c r="H5" s="106"/>
      <c r="I5" s="106"/>
      <c r="J5" s="106"/>
      <c r="K5" s="112"/>
      <c r="L5" s="116" t="s">
        <v>96</v>
      </c>
      <c r="M5" s="116" t="s">
        <v>97</v>
      </c>
      <c r="N5" s="45" t="s">
        <v>98</v>
      </c>
      <c r="O5" s="45" t="s">
        <v>12</v>
      </c>
    </row>
    <row r="6" spans="1:15" ht="21.75">
      <c r="A6" s="102" t="s">
        <v>16</v>
      </c>
      <c r="B6" s="46" t="s">
        <v>2</v>
      </c>
      <c r="C6" s="46" t="s">
        <v>99</v>
      </c>
      <c r="D6" s="46"/>
      <c r="E6" s="117" t="s">
        <v>5</v>
      </c>
      <c r="F6" s="46" t="s">
        <v>100</v>
      </c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17" t="s">
        <v>101</v>
      </c>
      <c r="M6" s="117" t="s">
        <v>101</v>
      </c>
      <c r="N6" s="46" t="s">
        <v>102</v>
      </c>
      <c r="O6" s="46"/>
    </row>
    <row r="7" spans="1:15" ht="21.75">
      <c r="A7" s="129">
        <v>1</v>
      </c>
      <c r="B7" s="93" t="s">
        <v>138</v>
      </c>
      <c r="C7" s="94" t="s">
        <v>103</v>
      </c>
      <c r="D7" s="50" t="s">
        <v>7</v>
      </c>
      <c r="E7" s="136">
        <v>30000</v>
      </c>
      <c r="F7" s="50" t="s">
        <v>147</v>
      </c>
      <c r="G7" s="108"/>
      <c r="H7" s="108"/>
      <c r="I7" s="108"/>
      <c r="J7" s="108"/>
      <c r="K7" s="108" t="s">
        <v>120</v>
      </c>
      <c r="L7" s="136">
        <v>14640</v>
      </c>
      <c r="M7" s="136">
        <f>E7-L7</f>
        <v>15360</v>
      </c>
      <c r="N7" s="51" t="s">
        <v>227</v>
      </c>
      <c r="O7" s="58" t="s">
        <v>228</v>
      </c>
    </row>
    <row r="8" spans="1:15" ht="21.75">
      <c r="A8" s="130">
        <v>2</v>
      </c>
      <c r="B8" s="95" t="s">
        <v>131</v>
      </c>
      <c r="C8" s="96" t="s">
        <v>103</v>
      </c>
      <c r="D8" s="52" t="s">
        <v>119</v>
      </c>
      <c r="E8" s="137">
        <v>130000</v>
      </c>
      <c r="F8" s="52" t="s">
        <v>111</v>
      </c>
      <c r="G8" s="109"/>
      <c r="H8" s="109"/>
      <c r="I8" s="109"/>
      <c r="J8" s="109"/>
      <c r="K8" s="109" t="s">
        <v>120</v>
      </c>
      <c r="L8" s="138">
        <v>39173</v>
      </c>
      <c r="M8" s="138">
        <f>E8-L8</f>
        <v>90827</v>
      </c>
      <c r="N8" s="53" t="s">
        <v>229</v>
      </c>
      <c r="O8" s="56" t="s">
        <v>230</v>
      </c>
    </row>
    <row r="9" spans="1:15" ht="21.75">
      <c r="A9" s="130">
        <v>3</v>
      </c>
      <c r="B9" s="95" t="s">
        <v>131</v>
      </c>
      <c r="C9" s="96" t="s">
        <v>129</v>
      </c>
      <c r="D9" s="52" t="s">
        <v>119</v>
      </c>
      <c r="E9" s="137">
        <v>30000</v>
      </c>
      <c r="F9" s="52" t="s">
        <v>111</v>
      </c>
      <c r="G9" s="109"/>
      <c r="H9" s="109"/>
      <c r="I9" s="109"/>
      <c r="J9" s="109"/>
      <c r="K9" s="109" t="s">
        <v>120</v>
      </c>
      <c r="L9" s="138">
        <v>13711</v>
      </c>
      <c r="M9" s="138">
        <f>E9-L9</f>
        <v>16289</v>
      </c>
      <c r="N9" s="53" t="s">
        <v>231</v>
      </c>
      <c r="O9" s="56" t="s">
        <v>232</v>
      </c>
    </row>
    <row r="10" spans="1:15" ht="21.75">
      <c r="A10" s="130">
        <v>4</v>
      </c>
      <c r="B10" s="95" t="s">
        <v>116</v>
      </c>
      <c r="C10" s="96" t="s">
        <v>128</v>
      </c>
      <c r="D10" s="52" t="s">
        <v>7</v>
      </c>
      <c r="E10" s="138">
        <v>339080</v>
      </c>
      <c r="F10" s="59" t="s">
        <v>146</v>
      </c>
      <c r="G10" s="109"/>
      <c r="H10" s="109"/>
      <c r="I10" s="109"/>
      <c r="J10" s="109"/>
      <c r="K10" s="109" t="s">
        <v>120</v>
      </c>
      <c r="L10" s="138">
        <v>186344.34</v>
      </c>
      <c r="M10" s="138">
        <f>E10-L10</f>
        <v>152735.66</v>
      </c>
      <c r="N10" s="53" t="s">
        <v>229</v>
      </c>
      <c r="O10" s="56" t="s">
        <v>233</v>
      </c>
    </row>
    <row r="11" spans="1:15" ht="21.75">
      <c r="A11" s="130"/>
      <c r="B11" s="95" t="s">
        <v>132</v>
      </c>
      <c r="C11" s="97"/>
      <c r="D11" s="52"/>
      <c r="E11" s="138"/>
      <c r="F11" s="52"/>
      <c r="G11" s="109"/>
      <c r="H11" s="109"/>
      <c r="I11" s="109"/>
      <c r="J11" s="109"/>
      <c r="K11" s="109"/>
      <c r="L11" s="138"/>
      <c r="M11" s="138"/>
      <c r="N11" s="53"/>
      <c r="O11" s="56"/>
    </row>
    <row r="12" spans="1:15" ht="21.75">
      <c r="A12" s="130"/>
      <c r="B12" s="95" t="s">
        <v>133</v>
      </c>
      <c r="C12" s="96"/>
      <c r="D12" s="52"/>
      <c r="E12" s="138"/>
      <c r="F12" s="52"/>
      <c r="G12" s="109"/>
      <c r="H12" s="109"/>
      <c r="I12" s="109"/>
      <c r="J12" s="109"/>
      <c r="K12" s="109"/>
      <c r="L12" s="138"/>
      <c r="M12" s="138"/>
      <c r="N12" s="53"/>
      <c r="O12" s="56"/>
    </row>
    <row r="13" spans="1:15" ht="21.75">
      <c r="A13" s="130"/>
      <c r="B13" s="95" t="s">
        <v>134</v>
      </c>
      <c r="C13" s="97"/>
      <c r="D13" s="52"/>
      <c r="E13" s="138">
        <v>33320</v>
      </c>
      <c r="F13" s="52"/>
      <c r="G13" s="109"/>
      <c r="H13" s="109"/>
      <c r="I13" s="109"/>
      <c r="J13" s="109"/>
      <c r="K13" s="109"/>
      <c r="L13" s="138"/>
      <c r="M13" s="138"/>
      <c r="N13" s="53"/>
      <c r="O13" s="56"/>
    </row>
    <row r="14" spans="1:15" ht="21.75">
      <c r="A14" s="130"/>
      <c r="B14" s="95" t="s">
        <v>135</v>
      </c>
      <c r="C14" s="97"/>
      <c r="D14" s="52"/>
      <c r="E14" s="138">
        <v>231140</v>
      </c>
      <c r="F14" s="52"/>
      <c r="G14" s="109"/>
      <c r="H14" s="109"/>
      <c r="I14" s="109"/>
      <c r="J14" s="109"/>
      <c r="K14" s="109"/>
      <c r="L14" s="138"/>
      <c r="M14" s="138"/>
      <c r="N14" s="53"/>
      <c r="O14" s="56"/>
    </row>
    <row r="15" spans="1:15" ht="21.75">
      <c r="A15" s="130"/>
      <c r="B15" s="95" t="s">
        <v>136</v>
      </c>
      <c r="C15" s="97"/>
      <c r="D15" s="52"/>
      <c r="E15" s="138">
        <v>74620</v>
      </c>
      <c r="F15" s="52"/>
      <c r="G15" s="109"/>
      <c r="H15" s="109"/>
      <c r="I15" s="109"/>
      <c r="J15" s="109"/>
      <c r="K15" s="109"/>
      <c r="L15" s="138"/>
      <c r="M15" s="138"/>
      <c r="N15" s="53"/>
      <c r="O15" s="56"/>
    </row>
    <row r="16" spans="1:15" ht="21.75">
      <c r="A16" s="131">
        <v>5</v>
      </c>
      <c r="B16" s="95" t="s">
        <v>126</v>
      </c>
      <c r="C16" s="97" t="s">
        <v>128</v>
      </c>
      <c r="D16" s="52" t="s">
        <v>7</v>
      </c>
      <c r="E16" s="138">
        <v>50000</v>
      </c>
      <c r="F16" s="52" t="s">
        <v>155</v>
      </c>
      <c r="G16" s="109"/>
      <c r="H16" s="109"/>
      <c r="I16" s="109"/>
      <c r="J16" s="109"/>
      <c r="K16" s="109" t="s">
        <v>120</v>
      </c>
      <c r="L16" s="138">
        <v>45885</v>
      </c>
      <c r="M16" s="138">
        <f aca="true" t="shared" si="0" ref="M16:M23">E16-L16</f>
        <v>4115</v>
      </c>
      <c r="N16" s="53" t="s">
        <v>214</v>
      </c>
      <c r="O16" s="56" t="s">
        <v>215</v>
      </c>
    </row>
    <row r="17" spans="1:15" ht="21.75">
      <c r="A17" s="131">
        <v>6</v>
      </c>
      <c r="B17" s="95" t="s">
        <v>110</v>
      </c>
      <c r="C17" s="97" t="s">
        <v>25</v>
      </c>
      <c r="D17" s="52" t="s">
        <v>119</v>
      </c>
      <c r="E17" s="138">
        <v>80000</v>
      </c>
      <c r="F17" s="52" t="s">
        <v>145</v>
      </c>
      <c r="G17" s="109"/>
      <c r="H17" s="109"/>
      <c r="I17" s="109"/>
      <c r="J17" s="109"/>
      <c r="K17" s="109" t="s">
        <v>120</v>
      </c>
      <c r="L17" s="138">
        <v>4932.7</v>
      </c>
      <c r="M17" s="138">
        <f t="shared" si="0"/>
        <v>75067.3</v>
      </c>
      <c r="N17" s="53" t="s">
        <v>234</v>
      </c>
      <c r="O17" s="56" t="s">
        <v>235</v>
      </c>
    </row>
    <row r="18" spans="1:15" ht="21.75">
      <c r="A18" s="131">
        <v>7</v>
      </c>
      <c r="B18" s="95" t="s">
        <v>110</v>
      </c>
      <c r="C18" s="97" t="s">
        <v>103</v>
      </c>
      <c r="D18" s="52" t="s">
        <v>119</v>
      </c>
      <c r="E18" s="138">
        <v>50000</v>
      </c>
      <c r="F18" s="52" t="s">
        <v>111</v>
      </c>
      <c r="G18" s="109" t="s">
        <v>120</v>
      </c>
      <c r="H18" s="109"/>
      <c r="I18" s="109"/>
      <c r="J18" s="109"/>
      <c r="K18" s="109"/>
      <c r="L18" s="138">
        <v>0</v>
      </c>
      <c r="M18" s="138">
        <f t="shared" si="0"/>
        <v>50000</v>
      </c>
      <c r="N18" s="53"/>
      <c r="O18" s="56"/>
    </row>
    <row r="19" spans="1:15" ht="21.75">
      <c r="A19" s="131">
        <v>8</v>
      </c>
      <c r="B19" s="95" t="s">
        <v>109</v>
      </c>
      <c r="C19" s="97" t="s">
        <v>25</v>
      </c>
      <c r="D19" s="52" t="s">
        <v>119</v>
      </c>
      <c r="E19" s="138">
        <v>15000</v>
      </c>
      <c r="F19" s="52" t="s">
        <v>111</v>
      </c>
      <c r="G19" s="109" t="s">
        <v>120</v>
      </c>
      <c r="H19" s="109"/>
      <c r="I19" s="109"/>
      <c r="J19" s="109"/>
      <c r="K19" s="109"/>
      <c r="L19" s="138">
        <v>0</v>
      </c>
      <c r="M19" s="138">
        <f t="shared" si="0"/>
        <v>15000</v>
      </c>
      <c r="N19" s="53"/>
      <c r="O19" s="56"/>
    </row>
    <row r="20" spans="1:15" ht="21.75">
      <c r="A20" s="131">
        <v>9</v>
      </c>
      <c r="B20" s="95" t="s">
        <v>109</v>
      </c>
      <c r="C20" s="97" t="s">
        <v>103</v>
      </c>
      <c r="D20" s="52" t="s">
        <v>119</v>
      </c>
      <c r="E20" s="138">
        <v>10000</v>
      </c>
      <c r="F20" s="52" t="s">
        <v>111</v>
      </c>
      <c r="G20" s="109"/>
      <c r="H20" s="109"/>
      <c r="I20" s="109"/>
      <c r="J20" s="109"/>
      <c r="K20" s="109" t="s">
        <v>120</v>
      </c>
      <c r="L20" s="138">
        <v>9839.55</v>
      </c>
      <c r="M20" s="138">
        <f>E20-L20</f>
        <v>160.45000000000073</v>
      </c>
      <c r="N20" s="53" t="s">
        <v>238</v>
      </c>
      <c r="O20" s="56" t="s">
        <v>239</v>
      </c>
    </row>
    <row r="21" spans="1:15" ht="21.75">
      <c r="A21" s="131">
        <v>10</v>
      </c>
      <c r="B21" s="95" t="s">
        <v>106</v>
      </c>
      <c r="C21" s="97" t="s">
        <v>103</v>
      </c>
      <c r="D21" s="52" t="s">
        <v>119</v>
      </c>
      <c r="E21" s="138">
        <v>30000</v>
      </c>
      <c r="F21" s="52" t="s">
        <v>145</v>
      </c>
      <c r="G21" s="109"/>
      <c r="H21" s="109"/>
      <c r="I21" s="109"/>
      <c r="J21" s="109"/>
      <c r="K21" s="109" t="s">
        <v>120</v>
      </c>
      <c r="L21" s="138">
        <v>5600</v>
      </c>
      <c r="M21" s="138">
        <f t="shared" si="0"/>
        <v>24400</v>
      </c>
      <c r="N21" s="53" t="s">
        <v>219</v>
      </c>
      <c r="O21" s="56" t="s">
        <v>222</v>
      </c>
    </row>
    <row r="22" spans="1:15" ht="21.75">
      <c r="A22" s="131">
        <v>11</v>
      </c>
      <c r="B22" s="95" t="s">
        <v>107</v>
      </c>
      <c r="C22" s="97" t="s">
        <v>25</v>
      </c>
      <c r="D22" s="52" t="s">
        <v>119</v>
      </c>
      <c r="E22" s="138">
        <v>50000</v>
      </c>
      <c r="F22" s="52" t="s">
        <v>111</v>
      </c>
      <c r="G22" s="109"/>
      <c r="H22" s="109"/>
      <c r="I22" s="109"/>
      <c r="J22" s="109"/>
      <c r="K22" s="109" t="s">
        <v>120</v>
      </c>
      <c r="L22" s="138">
        <v>46640</v>
      </c>
      <c r="M22" s="138">
        <f t="shared" si="0"/>
        <v>3360</v>
      </c>
      <c r="N22" s="53" t="s">
        <v>220</v>
      </c>
      <c r="O22" s="56" t="s">
        <v>223</v>
      </c>
    </row>
    <row r="23" spans="1:15" ht="21.75">
      <c r="A23" s="132">
        <v>12</v>
      </c>
      <c r="B23" s="133" t="s">
        <v>139</v>
      </c>
      <c r="C23" s="98" t="s">
        <v>129</v>
      </c>
      <c r="D23" s="54" t="s">
        <v>119</v>
      </c>
      <c r="E23" s="139">
        <v>10000</v>
      </c>
      <c r="F23" s="54" t="s">
        <v>111</v>
      </c>
      <c r="G23" s="110" t="s">
        <v>120</v>
      </c>
      <c r="H23" s="110"/>
      <c r="I23" s="110"/>
      <c r="J23" s="110"/>
      <c r="K23" s="110"/>
      <c r="L23" s="139">
        <v>0</v>
      </c>
      <c r="M23" s="139">
        <f t="shared" si="0"/>
        <v>10000</v>
      </c>
      <c r="N23" s="55"/>
      <c r="O23" s="57"/>
    </row>
    <row r="24" spans="1:15" ht="21.75">
      <c r="A24" s="146"/>
      <c r="B24" s="147"/>
      <c r="C24" s="148"/>
      <c r="D24" s="47"/>
      <c r="E24" s="149"/>
      <c r="F24" s="47"/>
      <c r="G24" s="113"/>
      <c r="H24" s="113"/>
      <c r="I24" s="113"/>
      <c r="J24" s="113"/>
      <c r="K24" s="113"/>
      <c r="L24" s="149"/>
      <c r="M24" s="149"/>
      <c r="N24" s="48"/>
      <c r="O24" s="49"/>
    </row>
    <row r="25" spans="1:15" ht="21.75">
      <c r="A25" s="104"/>
      <c r="B25" s="49"/>
      <c r="C25" s="47"/>
      <c r="D25" s="47"/>
      <c r="E25" s="121"/>
      <c r="F25" s="47"/>
      <c r="G25" s="104"/>
      <c r="H25" s="104"/>
      <c r="I25" s="104"/>
      <c r="J25" s="104"/>
      <c r="K25" s="113"/>
      <c r="L25" s="121"/>
      <c r="M25" s="121"/>
      <c r="N25" s="48"/>
      <c r="O25" s="49"/>
    </row>
    <row r="26" spans="1:13" ht="21.75">
      <c r="A26" s="100" t="s">
        <v>142</v>
      </c>
      <c r="E26" s="115" t="s">
        <v>143</v>
      </c>
      <c r="M26" s="115" t="s">
        <v>130</v>
      </c>
    </row>
    <row r="27" spans="1:13" ht="21.75">
      <c r="A27" s="100" t="s">
        <v>197</v>
      </c>
      <c r="E27" s="115" t="s">
        <v>198</v>
      </c>
      <c r="M27" s="115" t="s">
        <v>199</v>
      </c>
    </row>
    <row r="28" spans="1:14" ht="21.75">
      <c r="A28" s="99" t="s">
        <v>203</v>
      </c>
      <c r="B28" s="43"/>
      <c r="C28" s="43"/>
      <c r="D28" s="43"/>
      <c r="E28" s="114"/>
      <c r="F28" s="43"/>
      <c r="G28" s="105"/>
      <c r="H28" s="105"/>
      <c r="I28" s="105"/>
      <c r="J28" s="105"/>
      <c r="K28" s="99"/>
      <c r="L28" s="114"/>
      <c r="M28" s="114"/>
      <c r="N28" s="44" t="s">
        <v>200</v>
      </c>
    </row>
    <row r="29" spans="1:14" ht="21.75">
      <c r="A29" s="99" t="s">
        <v>92</v>
      </c>
      <c r="B29" s="43"/>
      <c r="C29" s="43"/>
      <c r="D29" s="43"/>
      <c r="E29" s="114"/>
      <c r="F29" s="43"/>
      <c r="G29" s="105"/>
      <c r="H29" s="105"/>
      <c r="I29" s="105"/>
      <c r="J29" s="105"/>
      <c r="K29" s="99"/>
      <c r="L29" s="114"/>
      <c r="M29" s="114"/>
      <c r="N29" s="44" t="s">
        <v>201</v>
      </c>
    </row>
    <row r="30" spans="1:14" ht="21.75">
      <c r="A30" s="99" t="s">
        <v>226</v>
      </c>
      <c r="B30" s="43"/>
      <c r="C30" s="43"/>
      <c r="D30" s="43"/>
      <c r="E30" s="114"/>
      <c r="F30" s="43"/>
      <c r="G30" s="105"/>
      <c r="H30" s="105"/>
      <c r="I30" s="105"/>
      <c r="J30" s="105"/>
      <c r="K30" s="99"/>
      <c r="L30" s="114"/>
      <c r="M30" s="114"/>
      <c r="N30" s="44" t="s">
        <v>202</v>
      </c>
    </row>
    <row r="31" ht="8.25" customHeight="1"/>
    <row r="32" spans="1:15" ht="21.75">
      <c r="A32" s="101" t="s">
        <v>17</v>
      </c>
      <c r="B32" s="45" t="s">
        <v>1</v>
      </c>
      <c r="C32" s="45" t="s">
        <v>22</v>
      </c>
      <c r="D32" s="45" t="s">
        <v>93</v>
      </c>
      <c r="E32" s="116" t="s">
        <v>4</v>
      </c>
      <c r="F32" s="45" t="s">
        <v>94</v>
      </c>
      <c r="G32" s="106" t="s">
        <v>95</v>
      </c>
      <c r="H32" s="106"/>
      <c r="I32" s="106"/>
      <c r="J32" s="106"/>
      <c r="K32" s="112"/>
      <c r="L32" s="116" t="s">
        <v>96</v>
      </c>
      <c r="M32" s="116" t="s">
        <v>97</v>
      </c>
      <c r="N32" s="45" t="s">
        <v>98</v>
      </c>
      <c r="O32" s="45" t="s">
        <v>12</v>
      </c>
    </row>
    <row r="33" spans="1:15" ht="21.75">
      <c r="A33" s="102" t="s">
        <v>16</v>
      </c>
      <c r="B33" s="46" t="s">
        <v>2</v>
      </c>
      <c r="C33" s="46" t="s">
        <v>99</v>
      </c>
      <c r="D33" s="46"/>
      <c r="E33" s="117" t="s">
        <v>5</v>
      </c>
      <c r="F33" s="46" t="s">
        <v>100</v>
      </c>
      <c r="G33" s="107">
        <v>1</v>
      </c>
      <c r="H33" s="107">
        <v>2</v>
      </c>
      <c r="I33" s="107">
        <v>3</v>
      </c>
      <c r="J33" s="107">
        <v>4</v>
      </c>
      <c r="K33" s="107">
        <v>5</v>
      </c>
      <c r="L33" s="117" t="s">
        <v>101</v>
      </c>
      <c r="M33" s="117" t="s">
        <v>101</v>
      </c>
      <c r="N33" s="46" t="s">
        <v>102</v>
      </c>
      <c r="O33" s="46"/>
    </row>
    <row r="34" spans="1:15" ht="21.75">
      <c r="A34" s="135">
        <v>13</v>
      </c>
      <c r="B34" s="93" t="s">
        <v>139</v>
      </c>
      <c r="C34" s="94" t="s">
        <v>103</v>
      </c>
      <c r="D34" s="50" t="s">
        <v>119</v>
      </c>
      <c r="E34" s="136">
        <v>10000</v>
      </c>
      <c r="F34" s="52" t="s">
        <v>145</v>
      </c>
      <c r="G34" s="108"/>
      <c r="H34" s="108"/>
      <c r="I34" s="108"/>
      <c r="J34" s="108"/>
      <c r="K34" s="108" t="s">
        <v>120</v>
      </c>
      <c r="L34" s="136">
        <v>2400</v>
      </c>
      <c r="M34" s="136">
        <f aca="true" t="shared" si="1" ref="M34:M50">E34-L34</f>
        <v>7600</v>
      </c>
      <c r="N34" s="51" t="s">
        <v>224</v>
      </c>
      <c r="O34" s="58" t="s">
        <v>225</v>
      </c>
    </row>
    <row r="35" spans="1:15" ht="21.75">
      <c r="A35" s="131">
        <v>14</v>
      </c>
      <c r="B35" s="97" t="s">
        <v>140</v>
      </c>
      <c r="C35" s="97" t="s">
        <v>103</v>
      </c>
      <c r="D35" s="52" t="s">
        <v>119</v>
      </c>
      <c r="E35" s="138">
        <v>40000</v>
      </c>
      <c r="F35" s="52" t="s">
        <v>111</v>
      </c>
      <c r="G35" s="109" t="s">
        <v>120</v>
      </c>
      <c r="H35" s="109"/>
      <c r="I35" s="109"/>
      <c r="J35" s="109"/>
      <c r="K35" s="109"/>
      <c r="L35" s="138">
        <v>0</v>
      </c>
      <c r="M35" s="138">
        <f t="shared" si="1"/>
        <v>40000</v>
      </c>
      <c r="N35" s="53"/>
      <c r="O35" s="56"/>
    </row>
    <row r="36" spans="1:15" ht="21.75">
      <c r="A36" s="131">
        <v>15</v>
      </c>
      <c r="B36" s="97" t="s">
        <v>137</v>
      </c>
      <c r="C36" s="97" t="s">
        <v>104</v>
      </c>
      <c r="D36" s="52" t="s">
        <v>119</v>
      </c>
      <c r="E36" s="138">
        <v>50000</v>
      </c>
      <c r="F36" s="52" t="s">
        <v>111</v>
      </c>
      <c r="G36" s="109" t="s">
        <v>120</v>
      </c>
      <c r="H36" s="109"/>
      <c r="I36" s="109"/>
      <c r="J36" s="109"/>
      <c r="K36" s="109"/>
      <c r="L36" s="138">
        <v>0</v>
      </c>
      <c r="M36" s="138">
        <f t="shared" si="1"/>
        <v>50000</v>
      </c>
      <c r="N36" s="53"/>
      <c r="O36" s="56"/>
    </row>
    <row r="37" spans="1:15" ht="21.75">
      <c r="A37" s="131">
        <v>16</v>
      </c>
      <c r="B37" s="97" t="s">
        <v>137</v>
      </c>
      <c r="C37" s="97" t="s">
        <v>25</v>
      </c>
      <c r="D37" s="52" t="s">
        <v>119</v>
      </c>
      <c r="E37" s="138">
        <v>10000</v>
      </c>
      <c r="F37" s="52" t="s">
        <v>111</v>
      </c>
      <c r="G37" s="109" t="s">
        <v>120</v>
      </c>
      <c r="H37" s="109"/>
      <c r="I37" s="109"/>
      <c r="J37" s="109"/>
      <c r="K37" s="109"/>
      <c r="L37" s="138">
        <v>0</v>
      </c>
      <c r="M37" s="138">
        <f t="shared" si="1"/>
        <v>10000</v>
      </c>
      <c r="N37" s="53"/>
      <c r="O37" s="56"/>
    </row>
    <row r="38" spans="1:15" ht="21.75">
      <c r="A38" s="131">
        <v>17</v>
      </c>
      <c r="B38" s="97" t="s">
        <v>137</v>
      </c>
      <c r="C38" s="97" t="s">
        <v>128</v>
      </c>
      <c r="D38" s="52" t="s">
        <v>119</v>
      </c>
      <c r="E38" s="140">
        <v>2000</v>
      </c>
      <c r="F38" s="134" t="s">
        <v>154</v>
      </c>
      <c r="G38" s="109" t="s">
        <v>120</v>
      </c>
      <c r="H38" s="109"/>
      <c r="I38" s="109"/>
      <c r="J38" s="109"/>
      <c r="K38" s="109"/>
      <c r="L38" s="138">
        <v>0</v>
      </c>
      <c r="M38" s="138">
        <f t="shared" si="1"/>
        <v>2000</v>
      </c>
      <c r="N38" s="53"/>
      <c r="O38" s="56"/>
    </row>
    <row r="39" spans="1:15" ht="21.75">
      <c r="A39" s="131">
        <v>18</v>
      </c>
      <c r="B39" s="97" t="s">
        <v>137</v>
      </c>
      <c r="C39" s="97" t="s">
        <v>129</v>
      </c>
      <c r="D39" s="52" t="s">
        <v>119</v>
      </c>
      <c r="E39" s="140">
        <v>2000</v>
      </c>
      <c r="F39" s="52" t="s">
        <v>111</v>
      </c>
      <c r="G39" s="109" t="s">
        <v>120</v>
      </c>
      <c r="H39" s="109"/>
      <c r="I39" s="109"/>
      <c r="J39" s="109"/>
      <c r="K39" s="109"/>
      <c r="L39" s="138">
        <v>0</v>
      </c>
      <c r="M39" s="138">
        <f t="shared" si="1"/>
        <v>2000</v>
      </c>
      <c r="N39" s="53"/>
      <c r="O39" s="56"/>
    </row>
    <row r="40" spans="1:15" ht="21.75">
      <c r="A40" s="131">
        <v>19</v>
      </c>
      <c r="B40" s="95" t="s">
        <v>105</v>
      </c>
      <c r="C40" s="97" t="s">
        <v>103</v>
      </c>
      <c r="D40" s="52" t="s">
        <v>119</v>
      </c>
      <c r="E40" s="140">
        <v>25000</v>
      </c>
      <c r="F40" s="52" t="s">
        <v>111</v>
      </c>
      <c r="G40" s="109" t="s">
        <v>120</v>
      </c>
      <c r="H40" s="109"/>
      <c r="I40" s="109"/>
      <c r="J40" s="109"/>
      <c r="K40" s="109"/>
      <c r="L40" s="138">
        <v>0</v>
      </c>
      <c r="M40" s="138">
        <f t="shared" si="1"/>
        <v>25000</v>
      </c>
      <c r="N40" s="53"/>
      <c r="O40" s="56"/>
    </row>
    <row r="41" spans="1:15" ht="21.75">
      <c r="A41" s="131">
        <v>20</v>
      </c>
      <c r="B41" s="95" t="s">
        <v>105</v>
      </c>
      <c r="C41" s="97" t="s">
        <v>104</v>
      </c>
      <c r="D41" s="52" t="s">
        <v>119</v>
      </c>
      <c r="E41" s="140">
        <v>25000</v>
      </c>
      <c r="F41" s="59" t="s">
        <v>111</v>
      </c>
      <c r="G41" s="109" t="s">
        <v>120</v>
      </c>
      <c r="H41" s="109"/>
      <c r="I41" s="109"/>
      <c r="J41" s="109"/>
      <c r="K41" s="109"/>
      <c r="L41" s="138">
        <v>0</v>
      </c>
      <c r="M41" s="138">
        <f t="shared" si="1"/>
        <v>25000</v>
      </c>
      <c r="N41" s="53"/>
      <c r="O41" s="56"/>
    </row>
    <row r="42" spans="1:15" ht="21.75">
      <c r="A42" s="131">
        <v>21</v>
      </c>
      <c r="B42" s="95" t="s">
        <v>105</v>
      </c>
      <c r="C42" s="97" t="s">
        <v>25</v>
      </c>
      <c r="D42" s="52" t="s">
        <v>119</v>
      </c>
      <c r="E42" s="140">
        <v>20000</v>
      </c>
      <c r="F42" s="52" t="s">
        <v>111</v>
      </c>
      <c r="G42" s="109" t="s">
        <v>120</v>
      </c>
      <c r="H42" s="109"/>
      <c r="I42" s="109"/>
      <c r="J42" s="109"/>
      <c r="K42" s="109"/>
      <c r="L42" s="138">
        <v>0</v>
      </c>
      <c r="M42" s="138">
        <f t="shared" si="1"/>
        <v>20000</v>
      </c>
      <c r="N42" s="53"/>
      <c r="O42" s="56"/>
    </row>
    <row r="43" spans="1:15" ht="21.75">
      <c r="A43" s="131">
        <v>22</v>
      </c>
      <c r="B43" s="95" t="s">
        <v>105</v>
      </c>
      <c r="C43" s="97" t="s">
        <v>128</v>
      </c>
      <c r="D43" s="52" t="s">
        <v>119</v>
      </c>
      <c r="E43" s="140">
        <v>4000</v>
      </c>
      <c r="F43" s="52" t="s">
        <v>111</v>
      </c>
      <c r="G43" s="109" t="s">
        <v>120</v>
      </c>
      <c r="H43" s="109"/>
      <c r="I43" s="109"/>
      <c r="J43" s="109"/>
      <c r="K43" s="109"/>
      <c r="L43" s="138">
        <v>0</v>
      </c>
      <c r="M43" s="138">
        <f t="shared" si="1"/>
        <v>4000</v>
      </c>
      <c r="N43" s="53"/>
      <c r="O43" s="56"/>
    </row>
    <row r="44" spans="1:15" ht="21.75">
      <c r="A44" s="131">
        <v>23</v>
      </c>
      <c r="B44" s="95" t="s">
        <v>105</v>
      </c>
      <c r="C44" s="97" t="s">
        <v>129</v>
      </c>
      <c r="D44" s="52" t="s">
        <v>119</v>
      </c>
      <c r="E44" s="140">
        <v>1000</v>
      </c>
      <c r="F44" s="52" t="s">
        <v>111</v>
      </c>
      <c r="G44" s="109" t="s">
        <v>120</v>
      </c>
      <c r="H44" s="109"/>
      <c r="I44" s="109"/>
      <c r="J44" s="109"/>
      <c r="K44" s="109"/>
      <c r="L44" s="138">
        <v>0</v>
      </c>
      <c r="M44" s="138">
        <f t="shared" si="1"/>
        <v>1000</v>
      </c>
      <c r="N44" s="53"/>
      <c r="O44" s="56"/>
    </row>
    <row r="45" spans="1:15" ht="21.75">
      <c r="A45" s="131">
        <v>24</v>
      </c>
      <c r="B45" s="95" t="s">
        <v>91</v>
      </c>
      <c r="C45" s="96" t="s">
        <v>128</v>
      </c>
      <c r="D45" s="52" t="s">
        <v>119</v>
      </c>
      <c r="E45" s="140">
        <v>5000</v>
      </c>
      <c r="F45" s="52" t="s">
        <v>111</v>
      </c>
      <c r="G45" s="109" t="s">
        <v>120</v>
      </c>
      <c r="H45" s="109"/>
      <c r="I45" s="109"/>
      <c r="J45" s="109"/>
      <c r="K45" s="109"/>
      <c r="L45" s="138">
        <v>0</v>
      </c>
      <c r="M45" s="138">
        <f t="shared" si="1"/>
        <v>5000</v>
      </c>
      <c r="N45" s="53"/>
      <c r="O45" s="56"/>
    </row>
    <row r="46" spans="1:15" ht="21.75">
      <c r="A46" s="131">
        <v>25</v>
      </c>
      <c r="B46" s="95" t="s">
        <v>91</v>
      </c>
      <c r="C46" s="96" t="s">
        <v>103</v>
      </c>
      <c r="D46" s="52" t="s">
        <v>119</v>
      </c>
      <c r="E46" s="140">
        <v>10000</v>
      </c>
      <c r="F46" s="52" t="s">
        <v>111</v>
      </c>
      <c r="G46" s="109" t="s">
        <v>120</v>
      </c>
      <c r="H46" s="109"/>
      <c r="I46" s="109"/>
      <c r="J46" s="109"/>
      <c r="K46" s="109"/>
      <c r="L46" s="138">
        <v>0</v>
      </c>
      <c r="M46" s="138">
        <f t="shared" si="1"/>
        <v>10000</v>
      </c>
      <c r="N46" s="53"/>
      <c r="O46" s="56"/>
    </row>
    <row r="47" spans="1:15" ht="21.75">
      <c r="A47" s="131">
        <v>26</v>
      </c>
      <c r="B47" s="95" t="s">
        <v>108</v>
      </c>
      <c r="C47" s="96" t="s">
        <v>128</v>
      </c>
      <c r="D47" s="52" t="s">
        <v>119</v>
      </c>
      <c r="E47" s="140">
        <v>5000</v>
      </c>
      <c r="F47" s="52" t="s">
        <v>111</v>
      </c>
      <c r="G47" s="109" t="s">
        <v>120</v>
      </c>
      <c r="H47" s="109"/>
      <c r="I47" s="109"/>
      <c r="J47" s="109"/>
      <c r="K47" s="109"/>
      <c r="L47" s="138">
        <v>0</v>
      </c>
      <c r="M47" s="138">
        <f t="shared" si="1"/>
        <v>5000</v>
      </c>
      <c r="N47" s="53"/>
      <c r="O47" s="56"/>
    </row>
    <row r="48" spans="1:15" ht="21.75">
      <c r="A48" s="131">
        <v>27</v>
      </c>
      <c r="B48" s="95" t="s">
        <v>141</v>
      </c>
      <c r="C48" s="96" t="s">
        <v>103</v>
      </c>
      <c r="D48" s="52" t="s">
        <v>7</v>
      </c>
      <c r="E48" s="140">
        <v>5000</v>
      </c>
      <c r="F48" s="52" t="s">
        <v>111</v>
      </c>
      <c r="G48" s="109" t="s">
        <v>120</v>
      </c>
      <c r="H48" s="109"/>
      <c r="I48" s="109"/>
      <c r="J48" s="109"/>
      <c r="K48" s="109"/>
      <c r="L48" s="138">
        <v>0</v>
      </c>
      <c r="M48" s="138">
        <f t="shared" si="1"/>
        <v>5000</v>
      </c>
      <c r="N48" s="53"/>
      <c r="O48" s="56"/>
    </row>
    <row r="49" spans="1:15" ht="21.75">
      <c r="A49" s="131">
        <v>28</v>
      </c>
      <c r="B49" s="95" t="s">
        <v>148</v>
      </c>
      <c r="C49" s="97" t="s">
        <v>103</v>
      </c>
      <c r="D49" s="52" t="s">
        <v>119</v>
      </c>
      <c r="E49" s="140">
        <v>7000</v>
      </c>
      <c r="F49" s="52" t="s">
        <v>111</v>
      </c>
      <c r="G49" s="109" t="s">
        <v>120</v>
      </c>
      <c r="H49" s="109"/>
      <c r="I49" s="109"/>
      <c r="J49" s="109"/>
      <c r="K49" s="109"/>
      <c r="L49" s="138">
        <v>0</v>
      </c>
      <c r="M49" s="138">
        <f t="shared" si="1"/>
        <v>7000</v>
      </c>
      <c r="N49" s="53"/>
      <c r="O49" s="56"/>
    </row>
    <row r="50" spans="1:15" ht="21.75">
      <c r="A50" s="132">
        <v>29</v>
      </c>
      <c r="B50" s="133" t="s">
        <v>149</v>
      </c>
      <c r="C50" s="98" t="s">
        <v>103</v>
      </c>
      <c r="D50" s="54" t="s">
        <v>119</v>
      </c>
      <c r="E50" s="141">
        <v>3000</v>
      </c>
      <c r="F50" s="54" t="s">
        <v>111</v>
      </c>
      <c r="G50" s="110" t="s">
        <v>120</v>
      </c>
      <c r="H50" s="110"/>
      <c r="I50" s="110"/>
      <c r="J50" s="110"/>
      <c r="K50" s="110"/>
      <c r="L50" s="139">
        <v>0</v>
      </c>
      <c r="M50" s="139">
        <f t="shared" si="1"/>
        <v>3000</v>
      </c>
      <c r="N50" s="55"/>
      <c r="O50" s="57"/>
    </row>
    <row r="51" spans="1:15" ht="21.75">
      <c r="A51" s="104"/>
      <c r="B51" s="49"/>
      <c r="C51" s="47"/>
      <c r="D51" s="47"/>
      <c r="E51" s="121"/>
      <c r="F51" s="47"/>
      <c r="G51" s="104"/>
      <c r="H51" s="104"/>
      <c r="I51" s="104"/>
      <c r="J51" s="104"/>
      <c r="K51" s="113"/>
      <c r="L51" s="121"/>
      <c r="M51" s="121"/>
      <c r="N51" s="48"/>
      <c r="O51" s="49"/>
    </row>
    <row r="52" spans="1:15" ht="21.75">
      <c r="A52" s="104"/>
      <c r="B52" s="49"/>
      <c r="C52" s="47"/>
      <c r="D52" s="47"/>
      <c r="E52" s="121"/>
      <c r="F52" s="47"/>
      <c r="G52" s="104"/>
      <c r="H52" s="104"/>
      <c r="I52" s="104"/>
      <c r="J52" s="104"/>
      <c r="K52" s="113"/>
      <c r="L52" s="121"/>
      <c r="M52" s="121"/>
      <c r="N52" s="48"/>
      <c r="O52" s="49"/>
    </row>
    <row r="53" spans="1:13" ht="21.75">
      <c r="A53" s="100" t="s">
        <v>142</v>
      </c>
      <c r="E53" s="115" t="s">
        <v>143</v>
      </c>
      <c r="M53" s="115" t="s">
        <v>130</v>
      </c>
    </row>
    <row r="54" spans="1:13" ht="21.75">
      <c r="A54" s="100" t="s">
        <v>197</v>
      </c>
      <c r="E54" s="115" t="s">
        <v>198</v>
      </c>
      <c r="M54" s="115" t="s">
        <v>199</v>
      </c>
    </row>
    <row r="55" spans="1:14" ht="21.75">
      <c r="A55" s="99" t="s">
        <v>203</v>
      </c>
      <c r="B55" s="43"/>
      <c r="C55" s="43"/>
      <c r="D55" s="43"/>
      <c r="E55" s="114"/>
      <c r="F55" s="43"/>
      <c r="G55" s="105"/>
      <c r="H55" s="105"/>
      <c r="I55" s="105"/>
      <c r="J55" s="105"/>
      <c r="K55" s="99"/>
      <c r="L55" s="114"/>
      <c r="M55" s="114"/>
      <c r="N55" s="44" t="s">
        <v>200</v>
      </c>
    </row>
    <row r="56" spans="1:14" ht="21.75">
      <c r="A56" s="99" t="s">
        <v>92</v>
      </c>
      <c r="B56" s="43"/>
      <c r="C56" s="43"/>
      <c r="D56" s="43"/>
      <c r="E56" s="114"/>
      <c r="F56" s="43"/>
      <c r="G56" s="105"/>
      <c r="H56" s="105"/>
      <c r="I56" s="105"/>
      <c r="J56" s="105"/>
      <c r="K56" s="99"/>
      <c r="L56" s="114"/>
      <c r="M56" s="114"/>
      <c r="N56" s="44" t="s">
        <v>201</v>
      </c>
    </row>
    <row r="57" spans="1:14" ht="21.75">
      <c r="A57" s="99" t="s">
        <v>226</v>
      </c>
      <c r="B57" s="43"/>
      <c r="C57" s="43"/>
      <c r="D57" s="43"/>
      <c r="E57" s="114"/>
      <c r="F57" s="43"/>
      <c r="G57" s="105"/>
      <c r="H57" s="105"/>
      <c r="I57" s="105"/>
      <c r="J57" s="105"/>
      <c r="K57" s="99"/>
      <c r="L57" s="114"/>
      <c r="M57" s="114"/>
      <c r="N57" s="44" t="s">
        <v>202</v>
      </c>
    </row>
    <row r="58" ht="8.25" customHeight="1"/>
    <row r="59" spans="1:15" ht="21.75">
      <c r="A59" s="101" t="s">
        <v>17</v>
      </c>
      <c r="B59" s="45" t="s">
        <v>1</v>
      </c>
      <c r="C59" s="45" t="s">
        <v>22</v>
      </c>
      <c r="D59" s="45" t="s">
        <v>93</v>
      </c>
      <c r="E59" s="116" t="s">
        <v>4</v>
      </c>
      <c r="F59" s="45" t="s">
        <v>94</v>
      </c>
      <c r="G59" s="106" t="s">
        <v>95</v>
      </c>
      <c r="H59" s="106"/>
      <c r="I59" s="106"/>
      <c r="J59" s="106"/>
      <c r="K59" s="112"/>
      <c r="L59" s="116" t="s">
        <v>96</v>
      </c>
      <c r="M59" s="116" t="s">
        <v>97</v>
      </c>
      <c r="N59" s="45" t="s">
        <v>98</v>
      </c>
      <c r="O59" s="45" t="s">
        <v>12</v>
      </c>
    </row>
    <row r="60" spans="1:15" ht="21.75">
      <c r="A60" s="102" t="s">
        <v>16</v>
      </c>
      <c r="B60" s="46" t="s">
        <v>2</v>
      </c>
      <c r="C60" s="46" t="s">
        <v>99</v>
      </c>
      <c r="D60" s="46"/>
      <c r="E60" s="117" t="s">
        <v>5</v>
      </c>
      <c r="F60" s="46" t="s">
        <v>100</v>
      </c>
      <c r="G60" s="107">
        <v>1</v>
      </c>
      <c r="H60" s="107">
        <v>2</v>
      </c>
      <c r="I60" s="107">
        <v>3</v>
      </c>
      <c r="J60" s="107">
        <v>4</v>
      </c>
      <c r="K60" s="107">
        <v>5</v>
      </c>
      <c r="L60" s="117" t="s">
        <v>101</v>
      </c>
      <c r="M60" s="117" t="s">
        <v>101</v>
      </c>
      <c r="N60" s="46" t="s">
        <v>102</v>
      </c>
      <c r="O60" s="46"/>
    </row>
    <row r="61" spans="1:15" ht="21.75">
      <c r="A61" s="135">
        <v>30</v>
      </c>
      <c r="B61" s="93" t="s">
        <v>116</v>
      </c>
      <c r="C61" s="94" t="s">
        <v>128</v>
      </c>
      <c r="D61" s="50" t="s">
        <v>119</v>
      </c>
      <c r="E61" s="142">
        <v>5000</v>
      </c>
      <c r="F61" s="134" t="s">
        <v>154</v>
      </c>
      <c r="G61" s="108" t="s">
        <v>120</v>
      </c>
      <c r="H61" s="108"/>
      <c r="I61" s="108"/>
      <c r="J61" s="108"/>
      <c r="K61" s="108"/>
      <c r="L61" s="122"/>
      <c r="M61" s="118"/>
      <c r="N61" s="51"/>
      <c r="O61" s="58"/>
    </row>
    <row r="62" spans="1:15" ht="21.75">
      <c r="A62" s="131">
        <v>31</v>
      </c>
      <c r="B62" s="95" t="s">
        <v>116</v>
      </c>
      <c r="C62" s="97" t="s">
        <v>25</v>
      </c>
      <c r="D62" s="52" t="s">
        <v>119</v>
      </c>
      <c r="E62" s="140">
        <v>15000</v>
      </c>
      <c r="F62" s="52" t="s">
        <v>111</v>
      </c>
      <c r="G62" s="109" t="s">
        <v>120</v>
      </c>
      <c r="H62" s="109"/>
      <c r="I62" s="109"/>
      <c r="J62" s="109"/>
      <c r="K62" s="109"/>
      <c r="L62" s="119"/>
      <c r="M62" s="120"/>
      <c r="N62" s="53"/>
      <c r="O62" s="56"/>
    </row>
    <row r="63" spans="1:15" ht="21.75">
      <c r="A63" s="130">
        <v>32</v>
      </c>
      <c r="B63" s="95" t="s">
        <v>150</v>
      </c>
      <c r="C63" s="97" t="s">
        <v>103</v>
      </c>
      <c r="D63" s="52" t="s">
        <v>7</v>
      </c>
      <c r="E63" s="140">
        <v>900000</v>
      </c>
      <c r="F63" s="52" t="s">
        <v>156</v>
      </c>
      <c r="G63" s="109"/>
      <c r="H63" s="109" t="s">
        <v>120</v>
      </c>
      <c r="I63" s="109"/>
      <c r="J63" s="109"/>
      <c r="K63" s="109"/>
      <c r="L63" s="119"/>
      <c r="M63" s="120"/>
      <c r="N63" s="53"/>
      <c r="O63" s="56"/>
    </row>
    <row r="64" spans="1:15" ht="21.75">
      <c r="A64" s="130"/>
      <c r="B64" s="95" t="s">
        <v>151</v>
      </c>
      <c r="C64" s="97"/>
      <c r="D64" s="52"/>
      <c r="E64" s="140"/>
      <c r="F64" s="52"/>
      <c r="G64" s="109"/>
      <c r="H64" s="109"/>
      <c r="I64" s="109"/>
      <c r="J64" s="109"/>
      <c r="K64" s="109"/>
      <c r="L64" s="119"/>
      <c r="M64" s="120"/>
      <c r="N64" s="53"/>
      <c r="O64" s="56"/>
    </row>
    <row r="65" spans="1:15" ht="21.75">
      <c r="A65" s="130"/>
      <c r="B65" s="95" t="s">
        <v>152</v>
      </c>
      <c r="C65" s="97"/>
      <c r="D65" s="52"/>
      <c r="E65" s="140"/>
      <c r="F65" s="52"/>
      <c r="G65" s="109"/>
      <c r="H65" s="109"/>
      <c r="I65" s="109"/>
      <c r="J65" s="109"/>
      <c r="K65" s="109"/>
      <c r="L65" s="119"/>
      <c r="M65" s="120"/>
      <c r="N65" s="53"/>
      <c r="O65" s="56"/>
    </row>
    <row r="66" spans="1:15" ht="21.75">
      <c r="A66" s="130">
        <v>33</v>
      </c>
      <c r="B66" s="95" t="s">
        <v>127</v>
      </c>
      <c r="C66" s="97" t="s">
        <v>25</v>
      </c>
      <c r="D66" s="52" t="s">
        <v>7</v>
      </c>
      <c r="E66" s="140">
        <v>147000</v>
      </c>
      <c r="F66" s="52" t="s">
        <v>156</v>
      </c>
      <c r="G66" s="109"/>
      <c r="H66" s="109" t="s">
        <v>120</v>
      </c>
      <c r="I66" s="109"/>
      <c r="J66" s="109"/>
      <c r="K66" s="109"/>
      <c r="L66" s="119"/>
      <c r="M66" s="120"/>
      <c r="N66" s="53"/>
      <c r="O66" s="56"/>
    </row>
    <row r="67" spans="1:15" ht="21.75">
      <c r="A67" s="103"/>
      <c r="B67" s="95" t="s">
        <v>157</v>
      </c>
      <c r="C67" s="97"/>
      <c r="D67" s="52"/>
      <c r="E67" s="140"/>
      <c r="F67" s="52"/>
      <c r="G67" s="109"/>
      <c r="H67" s="109"/>
      <c r="I67" s="109"/>
      <c r="J67" s="109"/>
      <c r="K67" s="109"/>
      <c r="L67" s="119"/>
      <c r="M67" s="120"/>
      <c r="N67" s="53"/>
      <c r="O67" s="56"/>
    </row>
    <row r="68" spans="1:15" ht="21.75">
      <c r="A68" s="103"/>
      <c r="B68" s="95" t="s">
        <v>158</v>
      </c>
      <c r="C68" s="97"/>
      <c r="D68" s="52"/>
      <c r="E68" s="140"/>
      <c r="F68" s="52"/>
      <c r="G68" s="109"/>
      <c r="H68" s="109"/>
      <c r="I68" s="109"/>
      <c r="J68" s="109"/>
      <c r="K68" s="109"/>
      <c r="L68" s="119"/>
      <c r="M68" s="120"/>
      <c r="N68" s="53"/>
      <c r="O68" s="56"/>
    </row>
    <row r="69" spans="1:15" ht="21.75">
      <c r="A69" s="130">
        <v>34</v>
      </c>
      <c r="B69" s="95" t="s">
        <v>159</v>
      </c>
      <c r="C69" s="97" t="s">
        <v>25</v>
      </c>
      <c r="D69" s="52" t="s">
        <v>7</v>
      </c>
      <c r="E69" s="140">
        <v>50000</v>
      </c>
      <c r="F69" s="52" t="s">
        <v>156</v>
      </c>
      <c r="G69" s="103" t="s">
        <v>120</v>
      </c>
      <c r="H69" s="103"/>
      <c r="I69" s="103"/>
      <c r="J69" s="103"/>
      <c r="K69" s="109"/>
      <c r="L69" s="120"/>
      <c r="M69" s="120"/>
      <c r="N69" s="53"/>
      <c r="O69" s="56"/>
    </row>
    <row r="70" spans="1:15" ht="21.75">
      <c r="A70" s="130"/>
      <c r="B70" s="95" t="s">
        <v>160</v>
      </c>
      <c r="C70" s="97"/>
      <c r="D70" s="56"/>
      <c r="E70" s="140"/>
      <c r="F70" s="56"/>
      <c r="G70" s="124"/>
      <c r="H70" s="124"/>
      <c r="I70" s="124"/>
      <c r="J70" s="124"/>
      <c r="K70" s="125"/>
      <c r="L70" s="123"/>
      <c r="M70" s="123"/>
      <c r="N70" s="56"/>
      <c r="O70" s="56"/>
    </row>
    <row r="71" spans="1:15" ht="21.75">
      <c r="A71" s="130"/>
      <c r="B71" s="95" t="s">
        <v>161</v>
      </c>
      <c r="C71" s="97"/>
      <c r="D71" s="56"/>
      <c r="E71" s="140"/>
      <c r="F71" s="56"/>
      <c r="G71" s="124"/>
      <c r="H71" s="124"/>
      <c r="I71" s="124"/>
      <c r="J71" s="124"/>
      <c r="K71" s="125"/>
      <c r="L71" s="123"/>
      <c r="M71" s="123"/>
      <c r="N71" s="56"/>
      <c r="O71" s="56"/>
    </row>
    <row r="72" spans="1:15" ht="21.75">
      <c r="A72" s="130">
        <v>35</v>
      </c>
      <c r="B72" s="95" t="s">
        <v>144</v>
      </c>
      <c r="C72" s="97" t="s">
        <v>206</v>
      </c>
      <c r="D72" s="52" t="s">
        <v>7</v>
      </c>
      <c r="E72" s="140">
        <v>494000</v>
      </c>
      <c r="F72" s="52" t="s">
        <v>153</v>
      </c>
      <c r="G72" s="124" t="s">
        <v>120</v>
      </c>
      <c r="H72" s="124"/>
      <c r="I72" s="124"/>
      <c r="J72" s="124"/>
      <c r="K72" s="125"/>
      <c r="L72" s="123"/>
      <c r="M72" s="123"/>
      <c r="N72" s="56"/>
      <c r="O72" s="56"/>
    </row>
    <row r="73" spans="1:15" ht="21.75">
      <c r="A73" s="124"/>
      <c r="B73" s="95" t="s">
        <v>162</v>
      </c>
      <c r="C73" s="97"/>
      <c r="D73" s="56"/>
      <c r="E73" s="143"/>
      <c r="F73" s="56"/>
      <c r="G73" s="124"/>
      <c r="H73" s="124"/>
      <c r="I73" s="124"/>
      <c r="J73" s="124"/>
      <c r="K73" s="125"/>
      <c r="L73" s="123"/>
      <c r="M73" s="123"/>
      <c r="N73" s="56"/>
      <c r="O73" s="56"/>
    </row>
    <row r="74" spans="1:15" ht="21.75">
      <c r="A74" s="124"/>
      <c r="B74" s="95" t="s">
        <v>163</v>
      </c>
      <c r="C74" s="97"/>
      <c r="D74" s="56"/>
      <c r="E74" s="143"/>
      <c r="F74" s="56"/>
      <c r="G74" s="124"/>
      <c r="H74" s="124"/>
      <c r="I74" s="124"/>
      <c r="J74" s="124"/>
      <c r="K74" s="125"/>
      <c r="L74" s="123"/>
      <c r="M74" s="123"/>
      <c r="N74" s="56"/>
      <c r="O74" s="56"/>
    </row>
    <row r="75" spans="1:15" ht="21.75">
      <c r="A75" s="126"/>
      <c r="B75" s="133" t="s">
        <v>164</v>
      </c>
      <c r="C75" s="98"/>
      <c r="D75" s="57"/>
      <c r="E75" s="144"/>
      <c r="F75" s="57"/>
      <c r="G75" s="126"/>
      <c r="H75" s="126"/>
      <c r="I75" s="126"/>
      <c r="J75" s="126"/>
      <c r="K75" s="128"/>
      <c r="L75" s="127"/>
      <c r="M75" s="127"/>
      <c r="N75" s="57"/>
      <c r="O75" s="57"/>
    </row>
    <row r="79" spans="1:13" ht="21.75">
      <c r="A79" s="100" t="s">
        <v>142</v>
      </c>
      <c r="E79" s="115" t="s">
        <v>143</v>
      </c>
      <c r="M79" s="115" t="s">
        <v>130</v>
      </c>
    </row>
    <row r="80" spans="1:13" ht="21.75">
      <c r="A80" s="100" t="s">
        <v>197</v>
      </c>
      <c r="E80" s="115" t="s">
        <v>198</v>
      </c>
      <c r="M80" s="115" t="s">
        <v>199</v>
      </c>
    </row>
  </sheetData>
  <sheetProtection/>
  <printOptions/>
  <pageMargins left="0.15748031496062992" right="0.15748031496062992" top="0.7480314960629921" bottom="0.2362204724409449" header="0.2362204724409449" footer="0.2362204724409449"/>
  <pageSetup horizontalDpi="600" verticalDpi="600" orientation="landscape" paperSize="5" r:id="rId2"/>
  <headerFooter alignWithMargins="0">
    <oddHeader>&amp;R&amp;"BrowalliaUPC,ตัวหนา"&amp;16แบบ ผด. ๓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O108"/>
  <sheetViews>
    <sheetView showGridLines="0" zoomScalePageLayoutView="0" workbookViewId="0" topLeftCell="C15">
      <selection activeCell="F51" sqref="F51"/>
    </sheetView>
  </sheetViews>
  <sheetFormatPr defaultColWidth="9.140625" defaultRowHeight="21.75"/>
  <cols>
    <col min="1" max="1" width="6.421875" style="100" customWidth="1"/>
    <col min="2" max="2" width="40.00390625" style="44" customWidth="1"/>
    <col min="3" max="3" width="14.28125" style="44" customWidth="1"/>
    <col min="4" max="4" width="16.57421875" style="44" customWidth="1"/>
    <col min="5" max="5" width="13.00390625" style="115" customWidth="1"/>
    <col min="6" max="6" width="15.7109375" style="44" customWidth="1"/>
    <col min="7" max="10" width="3.57421875" style="100" customWidth="1"/>
    <col min="11" max="11" width="3.57421875" style="111" customWidth="1"/>
    <col min="12" max="13" width="15.421875" style="115" customWidth="1"/>
    <col min="14" max="14" width="14.28125" style="44" customWidth="1"/>
    <col min="15" max="15" width="20.00390625" style="44" customWidth="1"/>
    <col min="16" max="16384" width="9.140625" style="44" customWidth="1"/>
  </cols>
  <sheetData>
    <row r="1" spans="1:14" ht="21.75">
      <c r="A1" s="99" t="s">
        <v>205</v>
      </c>
      <c r="B1" s="43"/>
      <c r="C1" s="43"/>
      <c r="D1" s="43"/>
      <c r="E1" s="114"/>
      <c r="F1" s="43"/>
      <c r="G1" s="105"/>
      <c r="H1" s="105"/>
      <c r="I1" s="105"/>
      <c r="J1" s="105"/>
      <c r="K1" s="99"/>
      <c r="L1" s="114"/>
      <c r="M1" s="114"/>
      <c r="N1" s="44" t="s">
        <v>200</v>
      </c>
    </row>
    <row r="2" spans="1:14" ht="21.75">
      <c r="A2" s="99" t="s">
        <v>92</v>
      </c>
      <c r="B2" s="43"/>
      <c r="C2" s="43"/>
      <c r="D2" s="43"/>
      <c r="E2" s="114"/>
      <c r="F2" s="43"/>
      <c r="G2" s="105"/>
      <c r="H2" s="105"/>
      <c r="I2" s="105"/>
      <c r="J2" s="105"/>
      <c r="K2" s="99"/>
      <c r="L2" s="114"/>
      <c r="M2" s="114"/>
      <c r="N2" s="44" t="s">
        <v>201</v>
      </c>
    </row>
    <row r="3" spans="1:14" ht="21.75">
      <c r="A3" s="99" t="s">
        <v>241</v>
      </c>
      <c r="B3" s="43"/>
      <c r="C3" s="43"/>
      <c r="D3" s="43"/>
      <c r="E3" s="114"/>
      <c r="F3" s="43"/>
      <c r="G3" s="105"/>
      <c r="H3" s="105"/>
      <c r="I3" s="105"/>
      <c r="J3" s="105"/>
      <c r="K3" s="99"/>
      <c r="L3" s="114"/>
      <c r="M3" s="114"/>
      <c r="N3" s="44" t="s">
        <v>202</v>
      </c>
    </row>
    <row r="4" ht="8.25" customHeight="1"/>
    <row r="5" spans="1:15" ht="21.75">
      <c r="A5" s="101" t="s">
        <v>17</v>
      </c>
      <c r="B5" s="45" t="s">
        <v>1</v>
      </c>
      <c r="C5" s="45" t="s">
        <v>22</v>
      </c>
      <c r="D5" s="45" t="s">
        <v>93</v>
      </c>
      <c r="E5" s="116" t="s">
        <v>4</v>
      </c>
      <c r="F5" s="45" t="s">
        <v>94</v>
      </c>
      <c r="G5" s="106" t="s">
        <v>95</v>
      </c>
      <c r="H5" s="106"/>
      <c r="I5" s="106"/>
      <c r="J5" s="106"/>
      <c r="K5" s="112"/>
      <c r="L5" s="116" t="s">
        <v>96</v>
      </c>
      <c r="M5" s="116" t="s">
        <v>97</v>
      </c>
      <c r="N5" s="45" t="s">
        <v>98</v>
      </c>
      <c r="O5" s="45" t="s">
        <v>12</v>
      </c>
    </row>
    <row r="6" spans="1:15" ht="21.75">
      <c r="A6" s="102" t="s">
        <v>16</v>
      </c>
      <c r="B6" s="46" t="s">
        <v>2</v>
      </c>
      <c r="C6" s="46" t="s">
        <v>99</v>
      </c>
      <c r="D6" s="46"/>
      <c r="E6" s="117" t="s">
        <v>5</v>
      </c>
      <c r="F6" s="46" t="s">
        <v>100</v>
      </c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17" t="s">
        <v>101</v>
      </c>
      <c r="M6" s="117" t="s">
        <v>101</v>
      </c>
      <c r="N6" s="46" t="s">
        <v>102</v>
      </c>
      <c r="O6" s="46"/>
    </row>
    <row r="7" spans="1:15" ht="21.75">
      <c r="A7" s="129">
        <v>1</v>
      </c>
      <c r="B7" s="93" t="s">
        <v>138</v>
      </c>
      <c r="C7" s="94" t="s">
        <v>103</v>
      </c>
      <c r="D7" s="50" t="s">
        <v>7</v>
      </c>
      <c r="E7" s="136">
        <v>30000</v>
      </c>
      <c r="F7" s="50" t="s">
        <v>147</v>
      </c>
      <c r="G7" s="108"/>
      <c r="H7" s="108"/>
      <c r="I7" s="108"/>
      <c r="J7" s="108"/>
      <c r="K7" s="108" t="s">
        <v>120</v>
      </c>
      <c r="L7" s="136">
        <v>21920</v>
      </c>
      <c r="M7" s="136">
        <f>E7-L7</f>
        <v>8080</v>
      </c>
      <c r="N7" s="51" t="s">
        <v>242</v>
      </c>
      <c r="O7" s="58" t="s">
        <v>243</v>
      </c>
    </row>
    <row r="8" spans="1:15" ht="21.75">
      <c r="A8" s="130">
        <v>2</v>
      </c>
      <c r="B8" s="95" t="s">
        <v>131</v>
      </c>
      <c r="C8" s="96" t="s">
        <v>103</v>
      </c>
      <c r="D8" s="52" t="s">
        <v>119</v>
      </c>
      <c r="E8" s="137">
        <v>130000</v>
      </c>
      <c r="F8" s="52" t="s">
        <v>111</v>
      </c>
      <c r="G8" s="109"/>
      <c r="H8" s="109"/>
      <c r="I8" s="109"/>
      <c r="J8" s="109"/>
      <c r="K8" s="109" t="s">
        <v>120</v>
      </c>
      <c r="L8" s="138">
        <v>76717</v>
      </c>
      <c r="M8" s="138">
        <f>E8-L8</f>
        <v>53283</v>
      </c>
      <c r="N8" s="53" t="s">
        <v>244</v>
      </c>
      <c r="O8" s="56" t="s">
        <v>245</v>
      </c>
    </row>
    <row r="9" spans="1:15" ht="21.75">
      <c r="A9" s="130">
        <v>3</v>
      </c>
      <c r="B9" s="95" t="s">
        <v>131</v>
      </c>
      <c r="C9" s="96" t="s">
        <v>129</v>
      </c>
      <c r="D9" s="52" t="s">
        <v>119</v>
      </c>
      <c r="E9" s="137">
        <v>30000</v>
      </c>
      <c r="F9" s="52" t="s">
        <v>111</v>
      </c>
      <c r="G9" s="109"/>
      <c r="H9" s="109"/>
      <c r="I9" s="109"/>
      <c r="J9" s="109"/>
      <c r="K9" s="109" t="s">
        <v>120</v>
      </c>
      <c r="L9" s="138">
        <v>21984</v>
      </c>
      <c r="M9" s="138">
        <f>E9-L9</f>
        <v>8016</v>
      </c>
      <c r="N9" s="53" t="s">
        <v>244</v>
      </c>
      <c r="O9" s="56" t="s">
        <v>246</v>
      </c>
    </row>
    <row r="10" spans="1:15" ht="21.75">
      <c r="A10" s="130">
        <v>4</v>
      </c>
      <c r="B10" s="95" t="s">
        <v>116</v>
      </c>
      <c r="C10" s="96" t="s">
        <v>128</v>
      </c>
      <c r="D10" s="52" t="s">
        <v>7</v>
      </c>
      <c r="E10" s="138">
        <v>339080</v>
      </c>
      <c r="F10" s="59" t="s">
        <v>146</v>
      </c>
      <c r="G10" s="109"/>
      <c r="H10" s="109"/>
      <c r="I10" s="109"/>
      <c r="J10" s="109"/>
      <c r="K10" s="109" t="s">
        <v>120</v>
      </c>
      <c r="L10" s="138">
        <v>323167.66</v>
      </c>
      <c r="M10" s="138">
        <f>E10-L10</f>
        <v>15912.340000000026</v>
      </c>
      <c r="N10" s="53" t="s">
        <v>247</v>
      </c>
      <c r="O10" s="56" t="s">
        <v>248</v>
      </c>
    </row>
    <row r="11" spans="1:15" ht="21.75">
      <c r="A11" s="130"/>
      <c r="B11" s="95" t="s">
        <v>132</v>
      </c>
      <c r="C11" s="97"/>
      <c r="D11" s="52"/>
      <c r="E11" s="138"/>
      <c r="F11" s="52"/>
      <c r="G11" s="109"/>
      <c r="H11" s="109"/>
      <c r="I11" s="109"/>
      <c r="J11" s="109"/>
      <c r="K11" s="109"/>
      <c r="L11" s="138"/>
      <c r="M11" s="138"/>
      <c r="N11" s="53"/>
      <c r="O11" s="56"/>
    </row>
    <row r="12" spans="1:15" ht="21.75">
      <c r="A12" s="130"/>
      <c r="B12" s="95" t="s">
        <v>133</v>
      </c>
      <c r="C12" s="96"/>
      <c r="D12" s="52"/>
      <c r="E12" s="138"/>
      <c r="F12" s="52"/>
      <c r="G12" s="109"/>
      <c r="H12" s="109"/>
      <c r="I12" s="109"/>
      <c r="J12" s="109"/>
      <c r="K12" s="109"/>
      <c r="L12" s="138"/>
      <c r="M12" s="138"/>
      <c r="N12" s="53"/>
      <c r="O12" s="56"/>
    </row>
    <row r="13" spans="1:15" ht="21.75">
      <c r="A13" s="130"/>
      <c r="B13" s="95" t="s">
        <v>134</v>
      </c>
      <c r="C13" s="97"/>
      <c r="D13" s="52"/>
      <c r="E13" s="138">
        <v>33320</v>
      </c>
      <c r="F13" s="52"/>
      <c r="G13" s="109"/>
      <c r="H13" s="109"/>
      <c r="I13" s="109"/>
      <c r="J13" s="109"/>
      <c r="K13" s="109"/>
      <c r="L13" s="138"/>
      <c r="M13" s="138"/>
      <c r="N13" s="53"/>
      <c r="O13" s="56"/>
    </row>
    <row r="14" spans="1:15" ht="21.75">
      <c r="A14" s="130"/>
      <c r="B14" s="95" t="s">
        <v>135</v>
      </c>
      <c r="C14" s="97"/>
      <c r="D14" s="52"/>
      <c r="E14" s="138">
        <v>231140</v>
      </c>
      <c r="F14" s="52"/>
      <c r="G14" s="109"/>
      <c r="H14" s="109"/>
      <c r="I14" s="109"/>
      <c r="J14" s="109"/>
      <c r="K14" s="109"/>
      <c r="L14" s="138"/>
      <c r="M14" s="138"/>
      <c r="N14" s="53"/>
      <c r="O14" s="56"/>
    </row>
    <row r="15" spans="1:15" ht="21.75">
      <c r="A15" s="130"/>
      <c r="B15" s="95" t="s">
        <v>136</v>
      </c>
      <c r="C15" s="97"/>
      <c r="D15" s="52"/>
      <c r="E15" s="138">
        <v>74620</v>
      </c>
      <c r="F15" s="52"/>
      <c r="G15" s="109"/>
      <c r="H15" s="109"/>
      <c r="I15" s="109"/>
      <c r="J15" s="109"/>
      <c r="K15" s="109"/>
      <c r="L15" s="138"/>
      <c r="M15" s="138"/>
      <c r="N15" s="53"/>
      <c r="O15" s="56"/>
    </row>
    <row r="16" spans="1:15" ht="21.75">
      <c r="A16" s="131">
        <v>5</v>
      </c>
      <c r="B16" s="95" t="s">
        <v>126</v>
      </c>
      <c r="C16" s="97" t="s">
        <v>128</v>
      </c>
      <c r="D16" s="52" t="s">
        <v>7</v>
      </c>
      <c r="E16" s="138">
        <v>50000</v>
      </c>
      <c r="F16" s="52" t="s">
        <v>155</v>
      </c>
      <c r="G16" s="109"/>
      <c r="H16" s="109"/>
      <c r="I16" s="109"/>
      <c r="J16" s="109"/>
      <c r="K16" s="109" t="s">
        <v>120</v>
      </c>
      <c r="L16" s="138">
        <v>45885</v>
      </c>
      <c r="M16" s="138">
        <f aca="true" t="shared" si="0" ref="M16:M24">E16-L16</f>
        <v>4115</v>
      </c>
      <c r="N16" s="53" t="s">
        <v>214</v>
      </c>
      <c r="O16" s="56" t="s">
        <v>215</v>
      </c>
    </row>
    <row r="17" spans="1:15" ht="21.75">
      <c r="A17" s="131">
        <v>6</v>
      </c>
      <c r="B17" s="95" t="s">
        <v>110</v>
      </c>
      <c r="C17" s="97" t="s">
        <v>25</v>
      </c>
      <c r="D17" s="52" t="s">
        <v>119</v>
      </c>
      <c r="E17" s="138">
        <v>80000</v>
      </c>
      <c r="F17" s="52" t="s">
        <v>145</v>
      </c>
      <c r="G17" s="109"/>
      <c r="H17" s="109"/>
      <c r="I17" s="109"/>
      <c r="J17" s="109"/>
      <c r="K17" s="109" t="s">
        <v>120</v>
      </c>
      <c r="L17" s="138">
        <v>37749.6</v>
      </c>
      <c r="M17" s="138">
        <f t="shared" si="0"/>
        <v>42250.4</v>
      </c>
      <c r="N17" s="53" t="s">
        <v>249</v>
      </c>
      <c r="O17" s="56" t="s">
        <v>250</v>
      </c>
    </row>
    <row r="18" spans="1:15" ht="21.75">
      <c r="A18" s="131">
        <v>7</v>
      </c>
      <c r="B18" s="95" t="s">
        <v>110</v>
      </c>
      <c r="C18" s="97" t="s">
        <v>103</v>
      </c>
      <c r="D18" s="52" t="s">
        <v>119</v>
      </c>
      <c r="E18" s="138">
        <v>50000</v>
      </c>
      <c r="F18" s="52" t="s">
        <v>111</v>
      </c>
      <c r="G18" s="109" t="s">
        <v>120</v>
      </c>
      <c r="H18" s="109"/>
      <c r="I18" s="109"/>
      <c r="J18" s="109"/>
      <c r="K18" s="109"/>
      <c r="L18" s="138">
        <v>0</v>
      </c>
      <c r="M18" s="138">
        <f t="shared" si="0"/>
        <v>50000</v>
      </c>
      <c r="N18" s="53"/>
      <c r="O18" s="56"/>
    </row>
    <row r="19" spans="1:15" ht="21.75">
      <c r="A19" s="131">
        <v>8</v>
      </c>
      <c r="B19" s="95" t="s">
        <v>109</v>
      </c>
      <c r="C19" s="97" t="s">
        <v>25</v>
      </c>
      <c r="D19" s="52" t="s">
        <v>119</v>
      </c>
      <c r="E19" s="138">
        <v>15000</v>
      </c>
      <c r="F19" s="52" t="s">
        <v>111</v>
      </c>
      <c r="G19" s="109" t="s">
        <v>120</v>
      </c>
      <c r="H19" s="109"/>
      <c r="I19" s="109"/>
      <c r="J19" s="109"/>
      <c r="K19" s="109"/>
      <c r="L19" s="138">
        <v>0</v>
      </c>
      <c r="M19" s="138">
        <f t="shared" si="0"/>
        <v>15000</v>
      </c>
      <c r="N19" s="53"/>
      <c r="O19" s="56"/>
    </row>
    <row r="20" spans="1:15" ht="21.75">
      <c r="A20" s="131">
        <v>9</v>
      </c>
      <c r="B20" s="95" t="s">
        <v>109</v>
      </c>
      <c r="C20" s="97" t="s">
        <v>103</v>
      </c>
      <c r="D20" s="52" t="s">
        <v>119</v>
      </c>
      <c r="E20" s="138">
        <v>10000</v>
      </c>
      <c r="F20" s="52" t="s">
        <v>111</v>
      </c>
      <c r="G20" s="109"/>
      <c r="H20" s="109"/>
      <c r="I20" s="109"/>
      <c r="J20" s="109"/>
      <c r="K20" s="109" t="s">
        <v>120</v>
      </c>
      <c r="L20" s="138">
        <v>12660.15</v>
      </c>
      <c r="M20" s="138">
        <f>(E20+E21)-L20</f>
        <v>2339.8500000000004</v>
      </c>
      <c r="N20" s="53" t="s">
        <v>251</v>
      </c>
      <c r="O20" s="56" t="s">
        <v>252</v>
      </c>
    </row>
    <row r="21" spans="1:15" ht="21.75">
      <c r="A21" s="131"/>
      <c r="B21" s="95"/>
      <c r="C21" s="97" t="s">
        <v>103</v>
      </c>
      <c r="D21" s="52" t="s">
        <v>236</v>
      </c>
      <c r="E21" s="138">
        <v>5000</v>
      </c>
      <c r="F21" s="52" t="s">
        <v>237</v>
      </c>
      <c r="G21" s="109"/>
      <c r="H21" s="109"/>
      <c r="I21" s="109"/>
      <c r="J21" s="109"/>
      <c r="K21" s="109"/>
      <c r="L21" s="138"/>
      <c r="M21" s="138"/>
      <c r="N21" s="53"/>
      <c r="O21" s="145" t="s">
        <v>253</v>
      </c>
    </row>
    <row r="22" spans="1:15" ht="21.75">
      <c r="A22" s="131">
        <v>10</v>
      </c>
      <c r="B22" s="95" t="s">
        <v>106</v>
      </c>
      <c r="C22" s="97" t="s">
        <v>103</v>
      </c>
      <c r="D22" s="52" t="s">
        <v>119</v>
      </c>
      <c r="E22" s="138">
        <v>30000</v>
      </c>
      <c r="F22" s="52" t="s">
        <v>145</v>
      </c>
      <c r="G22" s="109"/>
      <c r="H22" s="109"/>
      <c r="I22" s="109"/>
      <c r="J22" s="109"/>
      <c r="K22" s="109" t="s">
        <v>120</v>
      </c>
      <c r="L22" s="138">
        <v>22600</v>
      </c>
      <c r="M22" s="138">
        <f t="shared" si="0"/>
        <v>7400</v>
      </c>
      <c r="N22" s="53" t="s">
        <v>247</v>
      </c>
      <c r="O22" s="56" t="s">
        <v>254</v>
      </c>
    </row>
    <row r="23" spans="1:15" ht="21.75">
      <c r="A23" s="131">
        <v>11</v>
      </c>
      <c r="B23" s="95" t="s">
        <v>107</v>
      </c>
      <c r="C23" s="97" t="s">
        <v>25</v>
      </c>
      <c r="D23" s="52" t="s">
        <v>119</v>
      </c>
      <c r="E23" s="138">
        <v>50000</v>
      </c>
      <c r="F23" s="52" t="s">
        <v>111</v>
      </c>
      <c r="G23" s="109"/>
      <c r="H23" s="109"/>
      <c r="I23" s="109"/>
      <c r="J23" s="109"/>
      <c r="K23" s="109" t="s">
        <v>120</v>
      </c>
      <c r="L23" s="138">
        <v>46640</v>
      </c>
      <c r="M23" s="138">
        <f t="shared" si="0"/>
        <v>3360</v>
      </c>
      <c r="N23" s="53" t="s">
        <v>255</v>
      </c>
      <c r="O23" s="56" t="s">
        <v>223</v>
      </c>
    </row>
    <row r="24" spans="1:15" ht="21.75">
      <c r="A24" s="132">
        <v>12</v>
      </c>
      <c r="B24" s="133" t="s">
        <v>139</v>
      </c>
      <c r="C24" s="98" t="s">
        <v>129</v>
      </c>
      <c r="D24" s="54" t="s">
        <v>119</v>
      </c>
      <c r="E24" s="139">
        <v>10000</v>
      </c>
      <c r="F24" s="54" t="s">
        <v>111</v>
      </c>
      <c r="G24" s="110" t="s">
        <v>120</v>
      </c>
      <c r="H24" s="110"/>
      <c r="I24" s="110"/>
      <c r="J24" s="110"/>
      <c r="K24" s="110"/>
      <c r="L24" s="139">
        <v>0</v>
      </c>
      <c r="M24" s="139">
        <f t="shared" si="0"/>
        <v>10000</v>
      </c>
      <c r="N24" s="55"/>
      <c r="O24" s="57"/>
    </row>
    <row r="25" spans="1:15" ht="21.75">
      <c r="A25" s="146"/>
      <c r="B25" s="147"/>
      <c r="C25" s="148"/>
      <c r="D25" s="47"/>
      <c r="E25" s="149"/>
      <c r="F25" s="47"/>
      <c r="G25" s="113"/>
      <c r="H25" s="113"/>
      <c r="I25" s="113"/>
      <c r="J25" s="113"/>
      <c r="K25" s="113"/>
      <c r="L25" s="149"/>
      <c r="M25" s="149"/>
      <c r="N25" s="48"/>
      <c r="O25" s="49"/>
    </row>
    <row r="26" spans="1:13" ht="21.75">
      <c r="A26" s="100" t="s">
        <v>256</v>
      </c>
      <c r="E26" s="115" t="s">
        <v>143</v>
      </c>
      <c r="M26" s="115" t="s">
        <v>130</v>
      </c>
    </row>
    <row r="27" spans="1:13" ht="21.75">
      <c r="A27" s="100" t="s">
        <v>197</v>
      </c>
      <c r="E27" s="115" t="s">
        <v>198</v>
      </c>
      <c r="M27" s="115" t="s">
        <v>199</v>
      </c>
    </row>
    <row r="28" spans="1:14" ht="21.75">
      <c r="A28" s="99" t="s">
        <v>205</v>
      </c>
      <c r="B28" s="43"/>
      <c r="C28" s="43"/>
      <c r="D28" s="43"/>
      <c r="E28" s="114"/>
      <c r="F28" s="43"/>
      <c r="G28" s="105"/>
      <c r="H28" s="105"/>
      <c r="I28" s="105"/>
      <c r="J28" s="105"/>
      <c r="K28" s="99"/>
      <c r="L28" s="114"/>
      <c r="M28" s="114"/>
      <c r="N28" s="44" t="s">
        <v>200</v>
      </c>
    </row>
    <row r="29" spans="1:14" ht="21.75">
      <c r="A29" s="99" t="s">
        <v>92</v>
      </c>
      <c r="B29" s="43"/>
      <c r="C29" s="43"/>
      <c r="D29" s="43"/>
      <c r="E29" s="114"/>
      <c r="F29" s="43"/>
      <c r="G29" s="105"/>
      <c r="H29" s="105"/>
      <c r="I29" s="105"/>
      <c r="J29" s="105"/>
      <c r="K29" s="99"/>
      <c r="L29" s="114"/>
      <c r="M29" s="114"/>
      <c r="N29" s="44" t="s">
        <v>201</v>
      </c>
    </row>
    <row r="30" spans="1:14" ht="21.75">
      <c r="A30" s="99" t="s">
        <v>241</v>
      </c>
      <c r="B30" s="43"/>
      <c r="C30" s="43"/>
      <c r="D30" s="43"/>
      <c r="E30" s="114"/>
      <c r="F30" s="43"/>
      <c r="G30" s="105"/>
      <c r="H30" s="105"/>
      <c r="I30" s="105"/>
      <c r="J30" s="105"/>
      <c r="K30" s="99"/>
      <c r="L30" s="114"/>
      <c r="M30" s="114"/>
      <c r="N30" s="44" t="s">
        <v>202</v>
      </c>
    </row>
    <row r="31" ht="8.25" customHeight="1"/>
    <row r="32" spans="1:15" ht="21.75">
      <c r="A32" s="101" t="s">
        <v>17</v>
      </c>
      <c r="B32" s="45" t="s">
        <v>1</v>
      </c>
      <c r="C32" s="45" t="s">
        <v>22</v>
      </c>
      <c r="D32" s="45" t="s">
        <v>93</v>
      </c>
      <c r="E32" s="116" t="s">
        <v>4</v>
      </c>
      <c r="F32" s="45" t="s">
        <v>94</v>
      </c>
      <c r="G32" s="106" t="s">
        <v>95</v>
      </c>
      <c r="H32" s="106"/>
      <c r="I32" s="106"/>
      <c r="J32" s="106"/>
      <c r="K32" s="112"/>
      <c r="L32" s="116" t="s">
        <v>96</v>
      </c>
      <c r="M32" s="116" t="s">
        <v>97</v>
      </c>
      <c r="N32" s="45" t="s">
        <v>98</v>
      </c>
      <c r="O32" s="45" t="s">
        <v>12</v>
      </c>
    </row>
    <row r="33" spans="1:15" ht="21.75">
      <c r="A33" s="102" t="s">
        <v>16</v>
      </c>
      <c r="B33" s="46" t="s">
        <v>2</v>
      </c>
      <c r="C33" s="46" t="s">
        <v>99</v>
      </c>
      <c r="D33" s="46"/>
      <c r="E33" s="117" t="s">
        <v>5</v>
      </c>
      <c r="F33" s="46" t="s">
        <v>100</v>
      </c>
      <c r="G33" s="107">
        <v>1</v>
      </c>
      <c r="H33" s="107">
        <v>2</v>
      </c>
      <c r="I33" s="107">
        <v>3</v>
      </c>
      <c r="J33" s="107">
        <v>4</v>
      </c>
      <c r="K33" s="107">
        <v>5</v>
      </c>
      <c r="L33" s="117" t="s">
        <v>101</v>
      </c>
      <c r="M33" s="117" t="s">
        <v>101</v>
      </c>
      <c r="N33" s="46" t="s">
        <v>102</v>
      </c>
      <c r="O33" s="46"/>
    </row>
    <row r="34" spans="1:15" ht="21.75">
      <c r="A34" s="135">
        <v>13</v>
      </c>
      <c r="B34" s="93" t="s">
        <v>139</v>
      </c>
      <c r="C34" s="94" t="s">
        <v>103</v>
      </c>
      <c r="D34" s="50" t="s">
        <v>119</v>
      </c>
      <c r="E34" s="136">
        <v>10000</v>
      </c>
      <c r="F34" s="52" t="s">
        <v>145</v>
      </c>
      <c r="G34" s="108"/>
      <c r="H34" s="108"/>
      <c r="I34" s="108"/>
      <c r="J34" s="108"/>
      <c r="K34" s="108" t="s">
        <v>120</v>
      </c>
      <c r="L34" s="136">
        <v>2400</v>
      </c>
      <c r="M34" s="136">
        <f aca="true" t="shared" si="1" ref="M34:M50">E34-L34</f>
        <v>7600</v>
      </c>
      <c r="N34" s="51" t="s">
        <v>224</v>
      </c>
      <c r="O34" s="58" t="s">
        <v>225</v>
      </c>
    </row>
    <row r="35" spans="1:15" ht="21.75">
      <c r="A35" s="131">
        <v>14</v>
      </c>
      <c r="B35" s="97" t="s">
        <v>140</v>
      </c>
      <c r="C35" s="97" t="s">
        <v>103</v>
      </c>
      <c r="D35" s="52" t="s">
        <v>119</v>
      </c>
      <c r="E35" s="138">
        <v>40000</v>
      </c>
      <c r="F35" s="52" t="s">
        <v>111</v>
      </c>
      <c r="G35" s="109"/>
      <c r="H35" s="109"/>
      <c r="I35" s="109"/>
      <c r="J35" s="109"/>
      <c r="K35" s="109" t="s">
        <v>120</v>
      </c>
      <c r="L35" s="138">
        <v>14708</v>
      </c>
      <c r="M35" s="138">
        <f t="shared" si="1"/>
        <v>25292</v>
      </c>
      <c r="N35" s="53" t="s">
        <v>257</v>
      </c>
      <c r="O35" s="56" t="s">
        <v>258</v>
      </c>
    </row>
    <row r="36" spans="1:15" ht="21.75">
      <c r="A36" s="131">
        <v>15</v>
      </c>
      <c r="B36" s="97" t="s">
        <v>137</v>
      </c>
      <c r="C36" s="97" t="s">
        <v>104</v>
      </c>
      <c r="D36" s="52" t="s">
        <v>119</v>
      </c>
      <c r="E36" s="138">
        <v>50000</v>
      </c>
      <c r="F36" s="52" t="s">
        <v>111</v>
      </c>
      <c r="G36" s="109"/>
      <c r="H36" s="109"/>
      <c r="I36" s="109"/>
      <c r="J36" s="109"/>
      <c r="K36" s="109" t="s">
        <v>120</v>
      </c>
      <c r="L36" s="138">
        <v>18623</v>
      </c>
      <c r="M36" s="138">
        <f t="shared" si="1"/>
        <v>31377</v>
      </c>
      <c r="N36" s="53" t="s">
        <v>257</v>
      </c>
      <c r="O36" s="56" t="s">
        <v>259</v>
      </c>
    </row>
    <row r="37" spans="1:15" ht="21.75">
      <c r="A37" s="131">
        <v>16</v>
      </c>
      <c r="B37" s="97" t="s">
        <v>137</v>
      </c>
      <c r="C37" s="97" t="s">
        <v>25</v>
      </c>
      <c r="D37" s="52" t="s">
        <v>119</v>
      </c>
      <c r="E37" s="138">
        <v>10000</v>
      </c>
      <c r="F37" s="52" t="s">
        <v>111</v>
      </c>
      <c r="G37" s="109"/>
      <c r="H37" s="109"/>
      <c r="I37" s="109"/>
      <c r="J37" s="109"/>
      <c r="K37" s="109" t="s">
        <v>120</v>
      </c>
      <c r="L37" s="138">
        <v>10000</v>
      </c>
      <c r="M37" s="138">
        <f t="shared" si="1"/>
        <v>0</v>
      </c>
      <c r="N37" s="53" t="s">
        <v>251</v>
      </c>
      <c r="O37" s="56" t="s">
        <v>260</v>
      </c>
    </row>
    <row r="38" spans="1:15" ht="21.75">
      <c r="A38" s="131">
        <v>17</v>
      </c>
      <c r="B38" s="97" t="s">
        <v>137</v>
      </c>
      <c r="C38" s="97" t="s">
        <v>128</v>
      </c>
      <c r="D38" s="52" t="s">
        <v>119</v>
      </c>
      <c r="E38" s="140">
        <v>2000</v>
      </c>
      <c r="F38" s="134" t="s">
        <v>154</v>
      </c>
      <c r="G38" s="109" t="s">
        <v>120</v>
      </c>
      <c r="H38" s="109"/>
      <c r="I38" s="109"/>
      <c r="J38" s="109"/>
      <c r="K38" s="109"/>
      <c r="L38" s="138">
        <v>0</v>
      </c>
      <c r="M38" s="138">
        <f t="shared" si="1"/>
        <v>2000</v>
      </c>
      <c r="N38" s="53"/>
      <c r="O38" s="56"/>
    </row>
    <row r="39" spans="1:15" ht="21.75">
      <c r="A39" s="131">
        <v>18</v>
      </c>
      <c r="B39" s="97" t="s">
        <v>137</v>
      </c>
      <c r="C39" s="97" t="s">
        <v>129</v>
      </c>
      <c r="D39" s="52" t="s">
        <v>119</v>
      </c>
      <c r="E39" s="140">
        <v>2000</v>
      </c>
      <c r="F39" s="52" t="s">
        <v>111</v>
      </c>
      <c r="G39" s="109"/>
      <c r="H39" s="109"/>
      <c r="I39" s="109"/>
      <c r="J39" s="109"/>
      <c r="K39" s="109" t="s">
        <v>120</v>
      </c>
      <c r="L39" s="138">
        <v>1280</v>
      </c>
      <c r="M39" s="138">
        <f t="shared" si="1"/>
        <v>720</v>
      </c>
      <c r="N39" s="53" t="s">
        <v>251</v>
      </c>
      <c r="O39" s="56" t="s">
        <v>261</v>
      </c>
    </row>
    <row r="40" spans="1:15" ht="21.75">
      <c r="A40" s="131">
        <v>19</v>
      </c>
      <c r="B40" s="95" t="s">
        <v>105</v>
      </c>
      <c r="C40" s="97" t="s">
        <v>103</v>
      </c>
      <c r="D40" s="52" t="s">
        <v>119</v>
      </c>
      <c r="E40" s="140">
        <v>25000</v>
      </c>
      <c r="F40" s="52" t="s">
        <v>111</v>
      </c>
      <c r="G40" s="109"/>
      <c r="H40" s="109"/>
      <c r="I40" s="109"/>
      <c r="J40" s="109"/>
      <c r="K40" s="109" t="s">
        <v>120</v>
      </c>
      <c r="L40" s="138">
        <v>19200</v>
      </c>
      <c r="M40" s="138">
        <f t="shared" si="1"/>
        <v>5800</v>
      </c>
      <c r="N40" s="53" t="s">
        <v>262</v>
      </c>
      <c r="O40" s="56" t="s">
        <v>263</v>
      </c>
    </row>
    <row r="41" spans="1:15" ht="21.75">
      <c r="A41" s="131">
        <v>20</v>
      </c>
      <c r="B41" s="95" t="s">
        <v>105</v>
      </c>
      <c r="C41" s="97" t="s">
        <v>104</v>
      </c>
      <c r="D41" s="52" t="s">
        <v>119</v>
      </c>
      <c r="E41" s="140">
        <v>25000</v>
      </c>
      <c r="F41" s="59" t="s">
        <v>111</v>
      </c>
      <c r="G41" s="109"/>
      <c r="H41" s="109"/>
      <c r="I41" s="109"/>
      <c r="J41" s="109"/>
      <c r="K41" s="109" t="s">
        <v>120</v>
      </c>
      <c r="L41" s="138">
        <v>18400</v>
      </c>
      <c r="M41" s="138">
        <f t="shared" si="1"/>
        <v>6600</v>
      </c>
      <c r="N41" s="53" t="s">
        <v>262</v>
      </c>
      <c r="O41" s="56" t="s">
        <v>264</v>
      </c>
    </row>
    <row r="42" spans="1:15" ht="21.75">
      <c r="A42" s="131">
        <v>21</v>
      </c>
      <c r="B42" s="95" t="s">
        <v>105</v>
      </c>
      <c r="C42" s="97" t="s">
        <v>25</v>
      </c>
      <c r="D42" s="52" t="s">
        <v>119</v>
      </c>
      <c r="E42" s="140">
        <v>20000</v>
      </c>
      <c r="F42" s="52" t="s">
        <v>111</v>
      </c>
      <c r="G42" s="109"/>
      <c r="H42" s="109"/>
      <c r="I42" s="109"/>
      <c r="J42" s="109"/>
      <c r="K42" s="109" t="s">
        <v>120</v>
      </c>
      <c r="L42" s="138">
        <v>19200</v>
      </c>
      <c r="M42" s="138">
        <f t="shared" si="1"/>
        <v>800</v>
      </c>
      <c r="N42" s="53" t="s">
        <v>262</v>
      </c>
      <c r="O42" s="56" t="s">
        <v>265</v>
      </c>
    </row>
    <row r="43" spans="1:15" ht="21.75">
      <c r="A43" s="131">
        <v>22</v>
      </c>
      <c r="B43" s="95" t="s">
        <v>105</v>
      </c>
      <c r="C43" s="97" t="s">
        <v>128</v>
      </c>
      <c r="D43" s="52" t="s">
        <v>119</v>
      </c>
      <c r="E43" s="140">
        <v>4000</v>
      </c>
      <c r="F43" s="52" t="s">
        <v>111</v>
      </c>
      <c r="G43" s="109" t="s">
        <v>120</v>
      </c>
      <c r="H43" s="109"/>
      <c r="I43" s="109"/>
      <c r="J43" s="109"/>
      <c r="K43" s="109"/>
      <c r="L43" s="138">
        <v>0</v>
      </c>
      <c r="M43" s="138">
        <f t="shared" si="1"/>
        <v>4000</v>
      </c>
      <c r="N43" s="53"/>
      <c r="O43" s="56"/>
    </row>
    <row r="44" spans="1:15" ht="21.75">
      <c r="A44" s="131">
        <v>23</v>
      </c>
      <c r="B44" s="95" t="s">
        <v>105</v>
      </c>
      <c r="C44" s="97" t="s">
        <v>129</v>
      </c>
      <c r="D44" s="52" t="s">
        <v>119</v>
      </c>
      <c r="E44" s="140">
        <v>1000</v>
      </c>
      <c r="F44" s="52" t="s">
        <v>111</v>
      </c>
      <c r="G44" s="109"/>
      <c r="H44" s="109"/>
      <c r="I44" s="109"/>
      <c r="J44" s="109"/>
      <c r="K44" s="109" t="s">
        <v>120</v>
      </c>
      <c r="L44" s="138">
        <v>530</v>
      </c>
      <c r="M44" s="138">
        <f t="shared" si="1"/>
        <v>470</v>
      </c>
      <c r="N44" s="53" t="s">
        <v>262</v>
      </c>
      <c r="O44" s="56" t="s">
        <v>266</v>
      </c>
    </row>
    <row r="45" spans="1:15" ht="21.75">
      <c r="A45" s="131">
        <v>24</v>
      </c>
      <c r="B45" s="95" t="s">
        <v>91</v>
      </c>
      <c r="C45" s="96" t="s">
        <v>128</v>
      </c>
      <c r="D45" s="52" t="s">
        <v>119</v>
      </c>
      <c r="E45" s="140">
        <v>5000</v>
      </c>
      <c r="F45" s="52" t="s">
        <v>111</v>
      </c>
      <c r="G45" s="109" t="s">
        <v>120</v>
      </c>
      <c r="H45" s="109"/>
      <c r="I45" s="109"/>
      <c r="J45" s="109"/>
      <c r="K45" s="109"/>
      <c r="L45" s="138">
        <v>0</v>
      </c>
      <c r="M45" s="138">
        <f t="shared" si="1"/>
        <v>5000</v>
      </c>
      <c r="N45" s="53"/>
      <c r="O45" s="56"/>
    </row>
    <row r="46" spans="1:15" ht="21.75">
      <c r="A46" s="131">
        <v>25</v>
      </c>
      <c r="B46" s="95" t="s">
        <v>91</v>
      </c>
      <c r="C46" s="96" t="s">
        <v>103</v>
      </c>
      <c r="D46" s="52" t="s">
        <v>119</v>
      </c>
      <c r="E46" s="140">
        <v>10000</v>
      </c>
      <c r="F46" s="52" t="s">
        <v>111</v>
      </c>
      <c r="G46" s="109"/>
      <c r="H46" s="109"/>
      <c r="I46" s="109"/>
      <c r="J46" s="109"/>
      <c r="K46" s="109" t="s">
        <v>120</v>
      </c>
      <c r="L46" s="138">
        <v>7791</v>
      </c>
      <c r="M46" s="138">
        <f t="shared" si="1"/>
        <v>2209</v>
      </c>
      <c r="N46" s="53" t="s">
        <v>267</v>
      </c>
      <c r="O46" s="56" t="s">
        <v>268</v>
      </c>
    </row>
    <row r="47" spans="1:15" ht="21.75">
      <c r="A47" s="131">
        <v>26</v>
      </c>
      <c r="B47" s="95" t="s">
        <v>108</v>
      </c>
      <c r="C47" s="96" t="s">
        <v>128</v>
      </c>
      <c r="D47" s="52" t="s">
        <v>119</v>
      </c>
      <c r="E47" s="140">
        <v>5000</v>
      </c>
      <c r="F47" s="52" t="s">
        <v>111</v>
      </c>
      <c r="G47" s="109" t="s">
        <v>120</v>
      </c>
      <c r="H47" s="109"/>
      <c r="I47" s="109"/>
      <c r="J47" s="109"/>
      <c r="K47" s="109"/>
      <c r="L47" s="138">
        <v>0</v>
      </c>
      <c r="M47" s="138">
        <f t="shared" si="1"/>
        <v>5000</v>
      </c>
      <c r="N47" s="53"/>
      <c r="O47" s="56"/>
    </row>
    <row r="48" spans="1:15" ht="21.75">
      <c r="A48" s="131">
        <v>27</v>
      </c>
      <c r="B48" s="95" t="s">
        <v>141</v>
      </c>
      <c r="C48" s="96" t="s">
        <v>103</v>
      </c>
      <c r="D48" s="52" t="s">
        <v>7</v>
      </c>
      <c r="E48" s="140">
        <v>5000</v>
      </c>
      <c r="F48" s="52" t="s">
        <v>111</v>
      </c>
      <c r="G48" s="109" t="s">
        <v>120</v>
      </c>
      <c r="H48" s="109"/>
      <c r="I48" s="109"/>
      <c r="J48" s="109"/>
      <c r="K48" s="109"/>
      <c r="L48" s="138">
        <v>0</v>
      </c>
      <c r="M48" s="138">
        <f t="shared" si="1"/>
        <v>5000</v>
      </c>
      <c r="N48" s="53"/>
      <c r="O48" s="56"/>
    </row>
    <row r="49" spans="1:15" ht="21.75">
      <c r="A49" s="131">
        <v>28</v>
      </c>
      <c r="B49" s="95" t="s">
        <v>148</v>
      </c>
      <c r="C49" s="97" t="s">
        <v>103</v>
      </c>
      <c r="D49" s="52" t="s">
        <v>119</v>
      </c>
      <c r="E49" s="140">
        <v>7000</v>
      </c>
      <c r="F49" s="52" t="s">
        <v>111</v>
      </c>
      <c r="G49" s="109"/>
      <c r="H49" s="109"/>
      <c r="I49" s="109"/>
      <c r="J49" s="109"/>
      <c r="K49" s="109" t="s">
        <v>120</v>
      </c>
      <c r="L49" s="138">
        <v>2230</v>
      </c>
      <c r="M49" s="138">
        <f t="shared" si="1"/>
        <v>4770</v>
      </c>
      <c r="N49" s="53" t="s">
        <v>251</v>
      </c>
      <c r="O49" s="56" t="s">
        <v>269</v>
      </c>
    </row>
    <row r="50" spans="1:15" ht="21.75">
      <c r="A50" s="132">
        <v>29</v>
      </c>
      <c r="B50" s="133" t="s">
        <v>149</v>
      </c>
      <c r="C50" s="98" t="s">
        <v>103</v>
      </c>
      <c r="D50" s="54" t="s">
        <v>119</v>
      </c>
      <c r="E50" s="141">
        <v>3000</v>
      </c>
      <c r="F50" s="54" t="s">
        <v>111</v>
      </c>
      <c r="G50" s="110" t="s">
        <v>120</v>
      </c>
      <c r="H50" s="110"/>
      <c r="I50" s="110"/>
      <c r="J50" s="110"/>
      <c r="K50" s="110"/>
      <c r="L50" s="139">
        <v>0</v>
      </c>
      <c r="M50" s="139">
        <f t="shared" si="1"/>
        <v>3000</v>
      </c>
      <c r="N50" s="55"/>
      <c r="O50" s="57"/>
    </row>
    <row r="51" spans="1:15" ht="21.75">
      <c r="A51" s="104"/>
      <c r="B51" s="49"/>
      <c r="C51" s="47"/>
      <c r="D51" s="47"/>
      <c r="E51" s="121"/>
      <c r="F51" s="47"/>
      <c r="G51" s="104"/>
      <c r="H51" s="104"/>
      <c r="I51" s="104"/>
      <c r="J51" s="104"/>
      <c r="K51" s="113"/>
      <c r="L51" s="121"/>
      <c r="M51" s="121"/>
      <c r="N51" s="48"/>
      <c r="O51" s="49"/>
    </row>
    <row r="52" spans="1:15" ht="21.75">
      <c r="A52" s="104"/>
      <c r="B52" s="49"/>
      <c r="C52" s="47"/>
      <c r="D52" s="47"/>
      <c r="E52" s="121"/>
      <c r="F52" s="47"/>
      <c r="G52" s="104"/>
      <c r="H52" s="104"/>
      <c r="I52" s="104"/>
      <c r="J52" s="104"/>
      <c r="K52" s="113"/>
      <c r="L52" s="121"/>
      <c r="M52" s="121"/>
      <c r="N52" s="48"/>
      <c r="O52" s="49"/>
    </row>
    <row r="53" spans="1:13" ht="21.75">
      <c r="A53" s="100" t="s">
        <v>256</v>
      </c>
      <c r="E53" s="115" t="s">
        <v>143</v>
      </c>
      <c r="M53" s="115" t="s">
        <v>130</v>
      </c>
    </row>
    <row r="54" spans="1:13" ht="21.75">
      <c r="A54" s="100" t="s">
        <v>197</v>
      </c>
      <c r="E54" s="115" t="s">
        <v>198</v>
      </c>
      <c r="M54" s="115" t="s">
        <v>199</v>
      </c>
    </row>
    <row r="55" spans="1:14" ht="21.75">
      <c r="A55" s="99" t="s">
        <v>205</v>
      </c>
      <c r="B55" s="43"/>
      <c r="C55" s="43"/>
      <c r="D55" s="43"/>
      <c r="E55" s="114"/>
      <c r="F55" s="43"/>
      <c r="G55" s="105"/>
      <c r="H55" s="105"/>
      <c r="I55" s="105"/>
      <c r="J55" s="105"/>
      <c r="K55" s="99"/>
      <c r="L55" s="114"/>
      <c r="M55" s="114"/>
      <c r="N55" s="44" t="s">
        <v>200</v>
      </c>
    </row>
    <row r="56" spans="1:14" ht="21.75">
      <c r="A56" s="99" t="s">
        <v>92</v>
      </c>
      <c r="B56" s="43"/>
      <c r="C56" s="43"/>
      <c r="D56" s="43"/>
      <c r="E56" s="114"/>
      <c r="F56" s="43"/>
      <c r="G56" s="105"/>
      <c r="H56" s="105"/>
      <c r="I56" s="105"/>
      <c r="J56" s="105"/>
      <c r="K56" s="99"/>
      <c r="L56" s="114"/>
      <c r="M56" s="114"/>
      <c r="N56" s="44" t="s">
        <v>201</v>
      </c>
    </row>
    <row r="57" spans="1:14" ht="21.75">
      <c r="A57" s="99" t="s">
        <v>241</v>
      </c>
      <c r="B57" s="43"/>
      <c r="C57" s="43"/>
      <c r="D57" s="43"/>
      <c r="E57" s="114"/>
      <c r="F57" s="43"/>
      <c r="G57" s="105"/>
      <c r="H57" s="105"/>
      <c r="I57" s="105"/>
      <c r="J57" s="105"/>
      <c r="K57" s="99"/>
      <c r="L57" s="114"/>
      <c r="M57" s="114"/>
      <c r="N57" s="44" t="s">
        <v>202</v>
      </c>
    </row>
    <row r="58" ht="8.25" customHeight="1"/>
    <row r="59" spans="1:15" ht="21.75">
      <c r="A59" s="101" t="s">
        <v>17</v>
      </c>
      <c r="B59" s="45" t="s">
        <v>1</v>
      </c>
      <c r="C59" s="45" t="s">
        <v>22</v>
      </c>
      <c r="D59" s="45" t="s">
        <v>93</v>
      </c>
      <c r="E59" s="116" t="s">
        <v>4</v>
      </c>
      <c r="F59" s="45" t="s">
        <v>94</v>
      </c>
      <c r="G59" s="106" t="s">
        <v>95</v>
      </c>
      <c r="H59" s="106"/>
      <c r="I59" s="106"/>
      <c r="J59" s="106"/>
      <c r="K59" s="112"/>
      <c r="L59" s="116" t="s">
        <v>96</v>
      </c>
      <c r="M59" s="116" t="s">
        <v>97</v>
      </c>
      <c r="N59" s="45" t="s">
        <v>98</v>
      </c>
      <c r="O59" s="45" t="s">
        <v>12</v>
      </c>
    </row>
    <row r="60" spans="1:15" ht="21.75">
      <c r="A60" s="102" t="s">
        <v>16</v>
      </c>
      <c r="B60" s="46" t="s">
        <v>2</v>
      </c>
      <c r="C60" s="46" t="s">
        <v>99</v>
      </c>
      <c r="D60" s="46"/>
      <c r="E60" s="117" t="s">
        <v>5</v>
      </c>
      <c r="F60" s="46" t="s">
        <v>100</v>
      </c>
      <c r="G60" s="107">
        <v>1</v>
      </c>
      <c r="H60" s="107">
        <v>2</v>
      </c>
      <c r="I60" s="107">
        <v>3</v>
      </c>
      <c r="J60" s="107">
        <v>4</v>
      </c>
      <c r="K60" s="107">
        <v>5</v>
      </c>
      <c r="L60" s="117" t="s">
        <v>101</v>
      </c>
      <c r="M60" s="117" t="s">
        <v>101</v>
      </c>
      <c r="N60" s="46" t="s">
        <v>102</v>
      </c>
      <c r="O60" s="46"/>
    </row>
    <row r="61" spans="1:15" ht="21.75">
      <c r="A61" s="135">
        <v>30</v>
      </c>
      <c r="B61" s="93" t="s">
        <v>116</v>
      </c>
      <c r="C61" s="94" t="s">
        <v>128</v>
      </c>
      <c r="D61" s="50" t="s">
        <v>119</v>
      </c>
      <c r="E61" s="142">
        <v>5000</v>
      </c>
      <c r="F61" s="134" t="s">
        <v>154</v>
      </c>
      <c r="G61" s="108" t="s">
        <v>120</v>
      </c>
      <c r="H61" s="108"/>
      <c r="I61" s="108"/>
      <c r="J61" s="108"/>
      <c r="K61" s="108"/>
      <c r="L61" s="122"/>
      <c r="M61" s="118"/>
      <c r="N61" s="51"/>
      <c r="O61" s="58"/>
    </row>
    <row r="62" spans="1:15" ht="21.75">
      <c r="A62" s="131">
        <v>31</v>
      </c>
      <c r="B62" s="95" t="s">
        <v>116</v>
      </c>
      <c r="C62" s="97" t="s">
        <v>25</v>
      </c>
      <c r="D62" s="52" t="s">
        <v>119</v>
      </c>
      <c r="E62" s="140">
        <v>15000</v>
      </c>
      <c r="F62" s="52" t="s">
        <v>111</v>
      </c>
      <c r="G62" s="109"/>
      <c r="H62" s="109"/>
      <c r="I62" s="109"/>
      <c r="J62" s="109"/>
      <c r="K62" s="109" t="s">
        <v>120</v>
      </c>
      <c r="L62" s="119">
        <v>12337.1</v>
      </c>
      <c r="M62" s="138">
        <f>E62-L62</f>
        <v>2662.8999999999996</v>
      </c>
      <c r="N62" s="53" t="s">
        <v>267</v>
      </c>
      <c r="O62" s="56" t="s">
        <v>270</v>
      </c>
    </row>
    <row r="63" spans="1:15" ht="21.75">
      <c r="A63" s="130">
        <v>32</v>
      </c>
      <c r="B63" s="95" t="s">
        <v>150</v>
      </c>
      <c r="C63" s="97" t="s">
        <v>103</v>
      </c>
      <c r="D63" s="52" t="s">
        <v>7</v>
      </c>
      <c r="E63" s="140">
        <v>900000</v>
      </c>
      <c r="F63" s="52" t="s">
        <v>156</v>
      </c>
      <c r="G63" s="109"/>
      <c r="H63" s="109" t="s">
        <v>120</v>
      </c>
      <c r="I63" s="109"/>
      <c r="J63" s="109"/>
      <c r="K63" s="109"/>
      <c r="L63" s="119"/>
      <c r="M63" s="120"/>
      <c r="N63" s="53"/>
      <c r="O63" s="56" t="s">
        <v>274</v>
      </c>
    </row>
    <row r="64" spans="1:15" ht="21.75">
      <c r="A64" s="130"/>
      <c r="B64" s="95" t="s">
        <v>284</v>
      </c>
      <c r="C64" s="97"/>
      <c r="D64" s="52" t="s">
        <v>271</v>
      </c>
      <c r="E64" s="140">
        <v>574128</v>
      </c>
      <c r="F64" s="150" t="s">
        <v>272</v>
      </c>
      <c r="G64" s="109"/>
      <c r="H64" s="109"/>
      <c r="I64" s="109"/>
      <c r="J64" s="109"/>
      <c r="K64" s="109"/>
      <c r="L64" s="119"/>
      <c r="M64" s="120"/>
      <c r="N64" s="53"/>
      <c r="O64" s="56" t="s">
        <v>275</v>
      </c>
    </row>
    <row r="65" spans="1:15" ht="21.75">
      <c r="A65" s="130"/>
      <c r="B65" s="95" t="s">
        <v>285</v>
      </c>
      <c r="C65" s="97"/>
      <c r="D65" s="52" t="s">
        <v>271</v>
      </c>
      <c r="E65" s="140">
        <v>325872</v>
      </c>
      <c r="F65" s="150" t="s">
        <v>273</v>
      </c>
      <c r="G65" s="109"/>
      <c r="H65" s="109"/>
      <c r="I65" s="109"/>
      <c r="J65" s="109"/>
      <c r="K65" s="109"/>
      <c r="L65" s="119"/>
      <c r="M65" s="120"/>
      <c r="N65" s="53"/>
      <c r="O65" s="56"/>
    </row>
    <row r="66" spans="1:15" ht="21.75">
      <c r="A66" s="130">
        <v>33</v>
      </c>
      <c r="B66" s="95" t="s">
        <v>127</v>
      </c>
      <c r="C66" s="97" t="s">
        <v>25</v>
      </c>
      <c r="D66" s="52" t="s">
        <v>7</v>
      </c>
      <c r="E66" s="140">
        <v>147000</v>
      </c>
      <c r="F66" s="52" t="s">
        <v>156</v>
      </c>
      <c r="G66" s="109"/>
      <c r="H66" s="109"/>
      <c r="I66" s="109"/>
      <c r="J66" s="109"/>
      <c r="K66" s="109" t="s">
        <v>120</v>
      </c>
      <c r="L66" s="119">
        <v>145500</v>
      </c>
      <c r="M66" s="138">
        <f>(E66+E69)-L66</f>
        <v>301500</v>
      </c>
      <c r="N66" s="53" t="s">
        <v>277</v>
      </c>
      <c r="O66" s="56" t="s">
        <v>278</v>
      </c>
    </row>
    <row r="67" spans="1:15" ht="21.75">
      <c r="A67" s="103"/>
      <c r="B67" s="95" t="s">
        <v>177</v>
      </c>
      <c r="C67" s="97"/>
      <c r="D67" s="52"/>
      <c r="E67" s="140"/>
      <c r="F67" s="52"/>
      <c r="G67" s="109"/>
      <c r="H67" s="109"/>
      <c r="I67" s="109"/>
      <c r="J67" s="109"/>
      <c r="K67" s="109"/>
      <c r="L67" s="119"/>
      <c r="M67" s="120"/>
      <c r="N67" s="53"/>
      <c r="O67" s="145"/>
    </row>
    <row r="68" spans="1:15" ht="21.75">
      <c r="A68" s="103"/>
      <c r="B68" s="95" t="s">
        <v>286</v>
      </c>
      <c r="C68" s="97"/>
      <c r="D68" s="52"/>
      <c r="E68" s="140"/>
      <c r="F68" s="52"/>
      <c r="G68" s="109"/>
      <c r="H68" s="109"/>
      <c r="I68" s="109"/>
      <c r="J68" s="109"/>
      <c r="K68" s="109"/>
      <c r="L68" s="119"/>
      <c r="M68" s="120"/>
      <c r="N68" s="53"/>
      <c r="O68" s="56"/>
    </row>
    <row r="69" spans="1:15" ht="21.75">
      <c r="A69" s="103"/>
      <c r="B69" s="95" t="s">
        <v>177</v>
      </c>
      <c r="C69" s="97" t="s">
        <v>25</v>
      </c>
      <c r="D69" s="52" t="s">
        <v>236</v>
      </c>
      <c r="E69" s="140">
        <v>300000</v>
      </c>
      <c r="F69" s="52" t="s">
        <v>276</v>
      </c>
      <c r="G69" s="109"/>
      <c r="H69" s="109"/>
      <c r="I69" s="109" t="s">
        <v>120</v>
      </c>
      <c r="J69" s="109"/>
      <c r="K69" s="109"/>
      <c r="L69" s="119"/>
      <c r="M69" s="138"/>
      <c r="N69" s="53"/>
      <c r="O69" s="145" t="s">
        <v>279</v>
      </c>
    </row>
    <row r="70" spans="1:15" ht="21.75">
      <c r="A70" s="103"/>
      <c r="B70" s="95" t="s">
        <v>287</v>
      </c>
      <c r="C70" s="97"/>
      <c r="D70" s="52"/>
      <c r="E70" s="140"/>
      <c r="F70" s="52"/>
      <c r="G70" s="109"/>
      <c r="H70" s="109"/>
      <c r="I70" s="109"/>
      <c r="J70" s="109"/>
      <c r="K70" s="109"/>
      <c r="L70" s="119"/>
      <c r="M70" s="120"/>
      <c r="N70" s="53"/>
      <c r="O70" s="56"/>
    </row>
    <row r="71" spans="1:15" ht="21.75">
      <c r="A71" s="130">
        <v>34</v>
      </c>
      <c r="B71" s="95" t="s">
        <v>159</v>
      </c>
      <c r="C71" s="97" t="s">
        <v>25</v>
      </c>
      <c r="D71" s="52" t="s">
        <v>7</v>
      </c>
      <c r="E71" s="140">
        <v>50000</v>
      </c>
      <c r="F71" s="52" t="s">
        <v>156</v>
      </c>
      <c r="G71" s="103"/>
      <c r="H71" s="103" t="s">
        <v>120</v>
      </c>
      <c r="I71" s="103"/>
      <c r="J71" s="103"/>
      <c r="K71" s="109"/>
      <c r="L71" s="138">
        <v>0</v>
      </c>
      <c r="M71" s="138">
        <f>E71-L71</f>
        <v>50000</v>
      </c>
      <c r="N71" s="53"/>
      <c r="O71" s="56" t="s">
        <v>280</v>
      </c>
    </row>
    <row r="72" spans="1:15" ht="21.75">
      <c r="A72" s="130"/>
      <c r="B72" s="95" t="s">
        <v>288</v>
      </c>
      <c r="C72" s="97"/>
      <c r="D72" s="56"/>
      <c r="E72" s="140"/>
      <c r="F72" s="56"/>
      <c r="G72" s="124"/>
      <c r="H72" s="124"/>
      <c r="I72" s="124"/>
      <c r="J72" s="124"/>
      <c r="K72" s="125"/>
      <c r="L72" s="123"/>
      <c r="M72" s="123"/>
      <c r="N72" s="56"/>
      <c r="O72" s="56" t="s">
        <v>281</v>
      </c>
    </row>
    <row r="73" spans="1:15" ht="21.75">
      <c r="A73" s="130"/>
      <c r="B73" s="95" t="s">
        <v>289</v>
      </c>
      <c r="C73" s="97"/>
      <c r="D73" s="56"/>
      <c r="E73" s="140"/>
      <c r="F73" s="56"/>
      <c r="G73" s="124"/>
      <c r="H73" s="124"/>
      <c r="I73" s="124"/>
      <c r="J73" s="124"/>
      <c r="K73" s="125"/>
      <c r="L73" s="123"/>
      <c r="M73" s="123"/>
      <c r="N73" s="56"/>
      <c r="O73" s="56"/>
    </row>
    <row r="74" spans="1:15" ht="21.75">
      <c r="A74" s="130">
        <v>35</v>
      </c>
      <c r="B74" s="95" t="s">
        <v>144</v>
      </c>
      <c r="C74" s="97" t="s">
        <v>206</v>
      </c>
      <c r="D74" s="52" t="s">
        <v>7</v>
      </c>
      <c r="E74" s="140">
        <v>494000</v>
      </c>
      <c r="F74" s="52" t="s">
        <v>153</v>
      </c>
      <c r="G74" s="124"/>
      <c r="H74" s="124"/>
      <c r="I74" s="124"/>
      <c r="J74" s="124"/>
      <c r="K74" s="125" t="s">
        <v>120</v>
      </c>
      <c r="L74" s="123">
        <v>456000</v>
      </c>
      <c r="M74" s="138">
        <f>(E74+E75)-L74</f>
        <v>38000</v>
      </c>
      <c r="N74" s="53" t="s">
        <v>282</v>
      </c>
      <c r="O74" s="56" t="s">
        <v>283</v>
      </c>
    </row>
    <row r="75" spans="1:15" ht="21.75">
      <c r="A75" s="124"/>
      <c r="B75" s="95" t="s">
        <v>290</v>
      </c>
      <c r="C75" s="97"/>
      <c r="D75" s="56"/>
      <c r="E75" s="143"/>
      <c r="F75" s="56"/>
      <c r="G75" s="124"/>
      <c r="H75" s="124"/>
      <c r="I75" s="124"/>
      <c r="J75" s="124"/>
      <c r="K75" s="125"/>
      <c r="L75" s="123"/>
      <c r="M75" s="123"/>
      <c r="N75" s="56"/>
      <c r="O75" s="56"/>
    </row>
    <row r="76" spans="1:15" ht="21.75">
      <c r="A76" s="124"/>
      <c r="B76" s="95" t="s">
        <v>291</v>
      </c>
      <c r="C76" s="97"/>
      <c r="D76" s="56"/>
      <c r="E76" s="143"/>
      <c r="F76" s="56"/>
      <c r="G76" s="124"/>
      <c r="H76" s="124"/>
      <c r="I76" s="124"/>
      <c r="J76" s="124"/>
      <c r="K76" s="125"/>
      <c r="L76" s="123"/>
      <c r="M76" s="123"/>
      <c r="N76" s="56"/>
      <c r="O76" s="56"/>
    </row>
    <row r="77" spans="1:15" ht="21.75">
      <c r="A77" s="151"/>
      <c r="B77" s="95" t="s">
        <v>292</v>
      </c>
      <c r="C77" s="152"/>
      <c r="D77" s="153"/>
      <c r="E77" s="154"/>
      <c r="F77" s="153"/>
      <c r="G77" s="151"/>
      <c r="H77" s="151"/>
      <c r="I77" s="151"/>
      <c r="J77" s="151"/>
      <c r="K77" s="155"/>
      <c r="L77" s="156"/>
      <c r="M77" s="156"/>
      <c r="N77" s="153"/>
      <c r="O77" s="153"/>
    </row>
    <row r="78" spans="1:15" ht="21.75">
      <c r="A78" s="126"/>
      <c r="B78" s="133"/>
      <c r="C78" s="98"/>
      <c r="D78" s="57"/>
      <c r="E78" s="144"/>
      <c r="F78" s="57"/>
      <c r="G78" s="126"/>
      <c r="H78" s="126"/>
      <c r="I78" s="126"/>
      <c r="J78" s="126"/>
      <c r="K78" s="128"/>
      <c r="L78" s="127"/>
      <c r="M78" s="127"/>
      <c r="N78" s="57"/>
      <c r="O78" s="57"/>
    </row>
    <row r="80" spans="1:13" ht="21.75">
      <c r="A80" s="100" t="s">
        <v>256</v>
      </c>
      <c r="E80" s="115" t="s">
        <v>143</v>
      </c>
      <c r="M80" s="115" t="s">
        <v>130</v>
      </c>
    </row>
    <row r="81" spans="1:13" ht="21.75">
      <c r="A81" s="100" t="s">
        <v>197</v>
      </c>
      <c r="E81" s="115" t="s">
        <v>198</v>
      </c>
      <c r="M81" s="115" t="s">
        <v>199</v>
      </c>
    </row>
    <row r="82" spans="1:14" ht="21.75">
      <c r="A82" s="99" t="s">
        <v>205</v>
      </c>
      <c r="B82" s="43"/>
      <c r="C82" s="43"/>
      <c r="D82" s="43"/>
      <c r="E82" s="114"/>
      <c r="F82" s="43"/>
      <c r="G82" s="105"/>
      <c r="H82" s="105"/>
      <c r="I82" s="105"/>
      <c r="J82" s="105"/>
      <c r="K82" s="99"/>
      <c r="L82" s="114"/>
      <c r="M82" s="114"/>
      <c r="N82" s="44" t="s">
        <v>200</v>
      </c>
    </row>
    <row r="83" spans="1:14" ht="21.75">
      <c r="A83" s="99" t="s">
        <v>92</v>
      </c>
      <c r="B83" s="43"/>
      <c r="C83" s="43"/>
      <c r="D83" s="43"/>
      <c r="E83" s="114"/>
      <c r="F83" s="43"/>
      <c r="G83" s="105"/>
      <c r="H83" s="105"/>
      <c r="I83" s="105"/>
      <c r="J83" s="105"/>
      <c r="K83" s="99"/>
      <c r="L83" s="114"/>
      <c r="M83" s="114"/>
      <c r="N83" s="44" t="s">
        <v>201</v>
      </c>
    </row>
    <row r="84" spans="1:14" ht="21.75">
      <c r="A84" s="99" t="s">
        <v>241</v>
      </c>
      <c r="B84" s="43"/>
      <c r="C84" s="43"/>
      <c r="D84" s="43"/>
      <c r="E84" s="114"/>
      <c r="F84" s="43"/>
      <c r="G84" s="105"/>
      <c r="H84" s="105"/>
      <c r="I84" s="105"/>
      <c r="J84" s="105"/>
      <c r="K84" s="99"/>
      <c r="L84" s="114"/>
      <c r="M84" s="114"/>
      <c r="N84" s="44" t="s">
        <v>202</v>
      </c>
    </row>
    <row r="85" ht="8.25" customHeight="1"/>
    <row r="86" spans="1:15" ht="21.75">
      <c r="A86" s="101" t="s">
        <v>17</v>
      </c>
      <c r="B86" s="45" t="s">
        <v>1</v>
      </c>
      <c r="C86" s="45" t="s">
        <v>22</v>
      </c>
      <c r="D86" s="45" t="s">
        <v>93</v>
      </c>
      <c r="E86" s="116" t="s">
        <v>4</v>
      </c>
      <c r="F86" s="45" t="s">
        <v>94</v>
      </c>
      <c r="G86" s="106" t="s">
        <v>95</v>
      </c>
      <c r="H86" s="106"/>
      <c r="I86" s="106"/>
      <c r="J86" s="106"/>
      <c r="K86" s="112"/>
      <c r="L86" s="116" t="s">
        <v>96</v>
      </c>
      <c r="M86" s="116" t="s">
        <v>97</v>
      </c>
      <c r="N86" s="45" t="s">
        <v>98</v>
      </c>
      <c r="O86" s="45" t="s">
        <v>12</v>
      </c>
    </row>
    <row r="87" spans="1:15" ht="21.75">
      <c r="A87" s="102" t="s">
        <v>16</v>
      </c>
      <c r="B87" s="46" t="s">
        <v>2</v>
      </c>
      <c r="C87" s="46" t="s">
        <v>99</v>
      </c>
      <c r="D87" s="46"/>
      <c r="E87" s="117" t="s">
        <v>5</v>
      </c>
      <c r="F87" s="46" t="s">
        <v>100</v>
      </c>
      <c r="G87" s="107">
        <v>1</v>
      </c>
      <c r="H87" s="107">
        <v>2</v>
      </c>
      <c r="I87" s="107">
        <v>3</v>
      </c>
      <c r="J87" s="107">
        <v>4</v>
      </c>
      <c r="K87" s="107">
        <v>5</v>
      </c>
      <c r="L87" s="117" t="s">
        <v>101</v>
      </c>
      <c r="M87" s="117" t="s">
        <v>101</v>
      </c>
      <c r="N87" s="46" t="s">
        <v>102</v>
      </c>
      <c r="O87" s="46"/>
    </row>
    <row r="88" spans="1:15" ht="21.75">
      <c r="A88" s="135">
        <v>36</v>
      </c>
      <c r="B88" s="93" t="s">
        <v>240</v>
      </c>
      <c r="C88" s="94" t="s">
        <v>103</v>
      </c>
      <c r="D88" s="50" t="s">
        <v>236</v>
      </c>
      <c r="E88" s="142">
        <v>40000</v>
      </c>
      <c r="F88" s="134" t="s">
        <v>237</v>
      </c>
      <c r="G88" s="108"/>
      <c r="H88" s="108"/>
      <c r="I88" s="108"/>
      <c r="J88" s="108"/>
      <c r="K88" s="108" t="s">
        <v>120</v>
      </c>
      <c r="L88" s="122">
        <v>33150</v>
      </c>
      <c r="M88" s="138">
        <f>(E88+E89)-L88</f>
        <v>6850</v>
      </c>
      <c r="N88" s="51" t="s">
        <v>293</v>
      </c>
      <c r="O88" s="58" t="s">
        <v>294</v>
      </c>
    </row>
    <row r="89" spans="1:15" ht="21.75">
      <c r="A89" s="131"/>
      <c r="B89" s="95"/>
      <c r="C89" s="97" t="s">
        <v>295</v>
      </c>
      <c r="D89" s="52"/>
      <c r="E89" s="140"/>
      <c r="F89" s="52"/>
      <c r="G89" s="109"/>
      <c r="H89" s="109"/>
      <c r="I89" s="109"/>
      <c r="J89" s="109"/>
      <c r="K89" s="109"/>
      <c r="L89" s="119"/>
      <c r="M89" s="138"/>
      <c r="N89" s="53"/>
      <c r="O89" s="145"/>
    </row>
    <row r="90" spans="1:15" ht="21.75">
      <c r="A90" s="130">
        <v>37</v>
      </c>
      <c r="B90" s="95" t="s">
        <v>296</v>
      </c>
      <c r="C90" s="97" t="s">
        <v>25</v>
      </c>
      <c r="D90" s="52" t="s">
        <v>236</v>
      </c>
      <c r="E90" s="140">
        <v>230000</v>
      </c>
      <c r="F90" s="52" t="s">
        <v>237</v>
      </c>
      <c r="G90" s="109" t="s">
        <v>120</v>
      </c>
      <c r="H90" s="109"/>
      <c r="I90" s="109"/>
      <c r="J90" s="109"/>
      <c r="K90" s="109"/>
      <c r="L90" s="138">
        <v>0</v>
      </c>
      <c r="M90" s="138">
        <f>E90-L90</f>
        <v>230000</v>
      </c>
      <c r="N90" s="53"/>
      <c r="O90" s="56" t="s">
        <v>300</v>
      </c>
    </row>
    <row r="91" spans="1:15" ht="21.75">
      <c r="A91" s="130"/>
      <c r="B91" s="95" t="s">
        <v>297</v>
      </c>
      <c r="C91" s="97" t="s">
        <v>299</v>
      </c>
      <c r="D91" s="52"/>
      <c r="E91" s="140"/>
      <c r="F91" s="150"/>
      <c r="G91" s="109"/>
      <c r="H91" s="109"/>
      <c r="I91" s="109"/>
      <c r="J91" s="109"/>
      <c r="K91" s="109"/>
      <c r="L91" s="119"/>
      <c r="M91" s="120"/>
      <c r="N91" s="53"/>
      <c r="O91" s="56" t="s">
        <v>301</v>
      </c>
    </row>
    <row r="92" spans="1:15" ht="21.75">
      <c r="A92" s="130"/>
      <c r="B92" s="95" t="s">
        <v>298</v>
      </c>
      <c r="C92" s="97"/>
      <c r="D92" s="52"/>
      <c r="E92" s="140"/>
      <c r="F92" s="150"/>
      <c r="G92" s="109"/>
      <c r="H92" s="109"/>
      <c r="I92" s="109"/>
      <c r="J92" s="109"/>
      <c r="K92" s="109"/>
      <c r="L92" s="119"/>
      <c r="M92" s="120"/>
      <c r="N92" s="53"/>
      <c r="O92" s="56"/>
    </row>
    <row r="93" spans="1:15" ht="21.75">
      <c r="A93" s="130">
        <v>38</v>
      </c>
      <c r="B93" s="95" t="s">
        <v>144</v>
      </c>
      <c r="C93" s="97" t="s">
        <v>25</v>
      </c>
      <c r="D93" s="52" t="s">
        <v>236</v>
      </c>
      <c r="E93" s="140">
        <v>230000</v>
      </c>
      <c r="F93" s="52" t="s">
        <v>237</v>
      </c>
      <c r="G93" s="109"/>
      <c r="H93" s="109"/>
      <c r="I93" s="109" t="s">
        <v>120</v>
      </c>
      <c r="J93" s="109"/>
      <c r="K93" s="109"/>
      <c r="L93" s="138">
        <v>0</v>
      </c>
      <c r="M93" s="138">
        <f>E93-L93</f>
        <v>230000</v>
      </c>
      <c r="N93" s="53"/>
      <c r="O93" s="56"/>
    </row>
    <row r="94" spans="1:15" ht="21.75">
      <c r="A94" s="103"/>
      <c r="B94" s="95" t="s">
        <v>302</v>
      </c>
      <c r="C94" s="97" t="s">
        <v>306</v>
      </c>
      <c r="D94" s="52"/>
      <c r="E94" s="140"/>
      <c r="F94" s="52"/>
      <c r="G94" s="109"/>
      <c r="H94" s="109"/>
      <c r="I94" s="109"/>
      <c r="J94" s="109"/>
      <c r="K94" s="109"/>
      <c r="L94" s="119"/>
      <c r="M94" s="120"/>
      <c r="N94" s="53"/>
      <c r="O94" s="145"/>
    </row>
    <row r="95" spans="1:15" ht="21.75">
      <c r="A95" s="103"/>
      <c r="B95" s="95" t="s">
        <v>303</v>
      </c>
      <c r="C95" s="97"/>
      <c r="D95" s="52"/>
      <c r="E95" s="140"/>
      <c r="F95" s="52"/>
      <c r="G95" s="109"/>
      <c r="H95" s="109"/>
      <c r="I95" s="109"/>
      <c r="J95" s="109"/>
      <c r="K95" s="109"/>
      <c r="L95" s="119"/>
      <c r="M95" s="120"/>
      <c r="N95" s="53"/>
      <c r="O95" s="56"/>
    </row>
    <row r="96" spans="1:15" ht="21.75">
      <c r="A96" s="103"/>
      <c r="B96" s="95" t="s">
        <v>304</v>
      </c>
      <c r="C96" s="97"/>
      <c r="D96" s="52"/>
      <c r="E96" s="140"/>
      <c r="F96" s="52"/>
      <c r="G96" s="109"/>
      <c r="H96" s="109"/>
      <c r="I96" s="109"/>
      <c r="J96" s="109"/>
      <c r="K96" s="109"/>
      <c r="L96" s="119"/>
      <c r="M96" s="120"/>
      <c r="N96" s="53"/>
      <c r="O96" s="145"/>
    </row>
    <row r="97" spans="1:15" ht="21.75">
      <c r="A97" s="103"/>
      <c r="B97" s="95" t="s">
        <v>305</v>
      </c>
      <c r="C97" s="97"/>
      <c r="D97" s="52"/>
      <c r="E97" s="140"/>
      <c r="F97" s="52"/>
      <c r="G97" s="109"/>
      <c r="H97" s="109"/>
      <c r="I97" s="109"/>
      <c r="J97" s="109"/>
      <c r="K97" s="109"/>
      <c r="L97" s="119"/>
      <c r="M97" s="120"/>
      <c r="N97" s="53"/>
      <c r="O97" s="56"/>
    </row>
    <row r="98" spans="1:15" ht="21.75">
      <c r="A98" s="130"/>
      <c r="B98" s="95"/>
      <c r="C98" s="97"/>
      <c r="D98" s="52"/>
      <c r="E98" s="140"/>
      <c r="F98" s="52"/>
      <c r="G98" s="103"/>
      <c r="H98" s="103"/>
      <c r="I98" s="103"/>
      <c r="J98" s="103"/>
      <c r="K98" s="109"/>
      <c r="L98" s="120"/>
      <c r="M98" s="120"/>
      <c r="N98" s="53"/>
      <c r="O98" s="56"/>
    </row>
    <row r="99" spans="1:15" ht="21.75">
      <c r="A99" s="130"/>
      <c r="B99" s="95"/>
      <c r="C99" s="97"/>
      <c r="D99" s="56"/>
      <c r="E99" s="140"/>
      <c r="F99" s="56"/>
      <c r="G99" s="124"/>
      <c r="H99" s="124"/>
      <c r="I99" s="124"/>
      <c r="J99" s="124"/>
      <c r="K99" s="125"/>
      <c r="L99" s="123"/>
      <c r="M99" s="123"/>
      <c r="N99" s="56"/>
      <c r="O99" s="56"/>
    </row>
    <row r="100" spans="1:15" ht="21.75">
      <c r="A100" s="130"/>
      <c r="B100" s="95"/>
      <c r="C100" s="97"/>
      <c r="D100" s="56"/>
      <c r="E100" s="140"/>
      <c r="F100" s="56"/>
      <c r="G100" s="124"/>
      <c r="H100" s="124"/>
      <c r="I100" s="124"/>
      <c r="J100" s="124"/>
      <c r="K100" s="125"/>
      <c r="L100" s="123"/>
      <c r="M100" s="123"/>
      <c r="N100" s="56"/>
      <c r="O100" s="56"/>
    </row>
    <row r="101" spans="1:15" ht="21.75">
      <c r="A101" s="130"/>
      <c r="B101" s="95"/>
      <c r="C101" s="97"/>
      <c r="D101" s="52"/>
      <c r="E101" s="140"/>
      <c r="F101" s="52"/>
      <c r="G101" s="124"/>
      <c r="H101" s="124"/>
      <c r="I101" s="124"/>
      <c r="J101" s="124"/>
      <c r="K101" s="125"/>
      <c r="L101" s="123"/>
      <c r="M101" s="138"/>
      <c r="N101" s="53"/>
      <c r="O101" s="56"/>
    </row>
    <row r="102" spans="1:15" ht="21.75">
      <c r="A102" s="124"/>
      <c r="B102" s="95"/>
      <c r="C102" s="97"/>
      <c r="D102" s="56"/>
      <c r="E102" s="143"/>
      <c r="F102" s="56"/>
      <c r="G102" s="124"/>
      <c r="H102" s="124"/>
      <c r="I102" s="124"/>
      <c r="J102" s="124"/>
      <c r="K102" s="125"/>
      <c r="L102" s="123"/>
      <c r="M102" s="123"/>
      <c r="N102" s="56"/>
      <c r="O102" s="56"/>
    </row>
    <row r="103" spans="1:15" ht="21.75">
      <c r="A103" s="124"/>
      <c r="B103" s="95"/>
      <c r="C103" s="97"/>
      <c r="D103" s="56"/>
      <c r="E103" s="143"/>
      <c r="F103" s="56"/>
      <c r="G103" s="124"/>
      <c r="H103" s="124"/>
      <c r="I103" s="124"/>
      <c r="J103" s="124"/>
      <c r="K103" s="125"/>
      <c r="L103" s="123"/>
      <c r="M103" s="123"/>
      <c r="N103" s="56"/>
      <c r="O103" s="56"/>
    </row>
    <row r="104" spans="1:15" ht="21.75">
      <c r="A104" s="151"/>
      <c r="B104" s="95"/>
      <c r="C104" s="152"/>
      <c r="D104" s="153"/>
      <c r="E104" s="154"/>
      <c r="F104" s="153"/>
      <c r="G104" s="151"/>
      <c r="H104" s="151"/>
      <c r="I104" s="151"/>
      <c r="J104" s="151"/>
      <c r="K104" s="155"/>
      <c r="L104" s="156"/>
      <c r="M104" s="156"/>
      <c r="N104" s="153"/>
      <c r="O104" s="153"/>
    </row>
    <row r="105" spans="1:15" ht="21.75">
      <c r="A105" s="126"/>
      <c r="B105" s="133"/>
      <c r="C105" s="98"/>
      <c r="D105" s="57"/>
      <c r="E105" s="144"/>
      <c r="F105" s="57"/>
      <c r="G105" s="126"/>
      <c r="H105" s="126"/>
      <c r="I105" s="126"/>
      <c r="J105" s="126"/>
      <c r="K105" s="128"/>
      <c r="L105" s="127"/>
      <c r="M105" s="127"/>
      <c r="N105" s="57"/>
      <c r="O105" s="57"/>
    </row>
    <row r="107" spans="1:13" ht="21.75">
      <c r="A107" s="100" t="s">
        <v>256</v>
      </c>
      <c r="E107" s="115" t="s">
        <v>143</v>
      </c>
      <c r="M107" s="115" t="s">
        <v>130</v>
      </c>
    </row>
    <row r="108" spans="1:13" ht="21.75">
      <c r="A108" s="100" t="s">
        <v>197</v>
      </c>
      <c r="E108" s="115" t="s">
        <v>198</v>
      </c>
      <c r="M108" s="115" t="s">
        <v>199</v>
      </c>
    </row>
  </sheetData>
  <sheetProtection/>
  <printOptions/>
  <pageMargins left="0.15748031496062992" right="0.15748031496062992" top="0.7480314960629921" bottom="0.2362204724409449" header="0.2362204724409449" footer="0.2362204724409449"/>
  <pageSetup horizontalDpi="600" verticalDpi="600" orientation="landscape" paperSize="5" r:id="rId2"/>
  <headerFooter alignWithMargins="0">
    <oddHeader>&amp;R&amp;"BrowalliaUPC,ตัวหนา"&amp;16แบบ ผด. ๓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F51" sqref="F51"/>
    </sheetView>
  </sheetViews>
  <sheetFormatPr defaultColWidth="9.140625" defaultRowHeight="21.75"/>
  <cols>
    <col min="1" max="1" width="13.140625" style="38" customWidth="1"/>
    <col min="2" max="2" width="9.57421875" style="0" customWidth="1"/>
    <col min="3" max="3" width="31.8515625" style="0" customWidth="1"/>
    <col min="4" max="4" width="19.421875" style="0" customWidth="1"/>
    <col min="5" max="5" width="20.7109375" style="0" customWidth="1"/>
    <col min="6" max="6" width="13.57421875" style="0" customWidth="1"/>
    <col min="7" max="7" width="19.00390625" style="0" customWidth="1"/>
    <col min="8" max="8" width="19.8515625" style="0" customWidth="1"/>
  </cols>
  <sheetData>
    <row r="1" spans="1:8" ht="23.25">
      <c r="A1" s="261" t="s">
        <v>125</v>
      </c>
      <c r="B1" s="261"/>
      <c r="C1" s="261"/>
      <c r="D1" s="261"/>
      <c r="E1" s="261"/>
      <c r="F1" s="261"/>
      <c r="G1" s="261"/>
      <c r="H1" s="261"/>
    </row>
    <row r="2" spans="1:8" ht="21.75">
      <c r="A2" s="262" t="s">
        <v>92</v>
      </c>
      <c r="B2" s="262"/>
      <c r="C2" s="262"/>
      <c r="D2" s="262"/>
      <c r="E2" s="262"/>
      <c r="F2" s="262"/>
      <c r="G2" s="262"/>
      <c r="H2" s="262"/>
    </row>
    <row r="3" spans="1:8" ht="21.75">
      <c r="A3" s="37"/>
      <c r="B3" s="21"/>
      <c r="C3" s="21"/>
      <c r="D3" s="21"/>
      <c r="E3" s="21"/>
      <c r="F3" s="21"/>
      <c r="G3" s="21"/>
      <c r="H3" s="21"/>
    </row>
    <row r="4" spans="1:8" ht="44.25" customHeight="1">
      <c r="A4" s="42" t="s">
        <v>121</v>
      </c>
      <c r="B4" s="42" t="s">
        <v>27</v>
      </c>
      <c r="C4" s="42" t="s">
        <v>21</v>
      </c>
      <c r="D4" s="42" t="s">
        <v>122</v>
      </c>
      <c r="E4" s="42" t="s">
        <v>93</v>
      </c>
      <c r="F4" s="42" t="s">
        <v>123</v>
      </c>
      <c r="G4" s="42" t="s">
        <v>124</v>
      </c>
      <c r="H4" s="42" t="s">
        <v>12</v>
      </c>
    </row>
    <row r="5" spans="1:8" ht="21.75">
      <c r="A5" s="39">
        <v>2550</v>
      </c>
      <c r="B5" s="39">
        <v>1</v>
      </c>
      <c r="C5" s="2" t="s">
        <v>18</v>
      </c>
      <c r="D5" s="3">
        <v>40000</v>
      </c>
      <c r="E5" s="39" t="s">
        <v>119</v>
      </c>
      <c r="F5" s="1" t="s">
        <v>15</v>
      </c>
      <c r="G5" s="39" t="s">
        <v>104</v>
      </c>
      <c r="H5" s="40"/>
    </row>
    <row r="6" spans="1:8" ht="21.75">
      <c r="A6" s="39"/>
      <c r="B6" s="39"/>
      <c r="C6" s="2"/>
      <c r="D6" s="1"/>
      <c r="E6" s="40"/>
      <c r="F6" s="1"/>
      <c r="G6" s="39"/>
      <c r="H6" s="40"/>
    </row>
    <row r="7" spans="1:8" ht="21.75">
      <c r="A7" s="39">
        <v>2550</v>
      </c>
      <c r="B7" s="39">
        <v>2</v>
      </c>
      <c r="C7" s="2" t="s">
        <v>105</v>
      </c>
      <c r="D7" s="3">
        <v>15000</v>
      </c>
      <c r="E7" s="39" t="s">
        <v>119</v>
      </c>
      <c r="F7" s="1" t="s">
        <v>15</v>
      </c>
      <c r="G7" s="39" t="s">
        <v>104</v>
      </c>
      <c r="H7" s="40"/>
    </row>
    <row r="8" spans="1:8" ht="21.75">
      <c r="A8" s="39"/>
      <c r="B8" s="39"/>
      <c r="C8" s="2"/>
      <c r="D8" s="2"/>
      <c r="E8" s="39"/>
      <c r="F8" s="1"/>
      <c r="G8" s="39"/>
      <c r="H8" s="40"/>
    </row>
    <row r="9" spans="1:8" ht="21.75">
      <c r="A9" s="39">
        <v>2550</v>
      </c>
      <c r="B9" s="39">
        <v>3</v>
      </c>
      <c r="C9" s="4" t="s">
        <v>91</v>
      </c>
      <c r="D9" s="3">
        <v>10000</v>
      </c>
      <c r="E9" s="39" t="s">
        <v>119</v>
      </c>
      <c r="F9" s="1" t="s">
        <v>15</v>
      </c>
      <c r="G9" s="39" t="s">
        <v>104</v>
      </c>
      <c r="H9" s="40"/>
    </row>
    <row r="10" spans="1:8" ht="21.75">
      <c r="A10" s="39"/>
      <c r="B10" s="40"/>
      <c r="C10" s="40"/>
      <c r="D10" s="40"/>
      <c r="E10" s="40"/>
      <c r="F10" s="40"/>
      <c r="G10" s="40"/>
      <c r="H10" s="40"/>
    </row>
    <row r="11" spans="1:8" ht="21.75">
      <c r="A11" s="39"/>
      <c r="B11" s="40"/>
      <c r="C11" s="40"/>
      <c r="D11" s="40"/>
      <c r="E11" s="40"/>
      <c r="F11" s="40"/>
      <c r="G11" s="40"/>
      <c r="H11" s="40"/>
    </row>
    <row r="12" spans="1:8" ht="21.75">
      <c r="A12" s="39"/>
      <c r="B12" s="40"/>
      <c r="C12" s="40"/>
      <c r="D12" s="40"/>
      <c r="E12" s="40"/>
      <c r="F12" s="40"/>
      <c r="G12" s="40"/>
      <c r="H12" s="40"/>
    </row>
    <row r="13" spans="1:8" ht="21.75">
      <c r="A13" s="39"/>
      <c r="B13" s="40"/>
      <c r="C13" s="40"/>
      <c r="D13" s="40"/>
      <c r="E13" s="40"/>
      <c r="F13" s="40"/>
      <c r="G13" s="40"/>
      <c r="H13" s="40"/>
    </row>
    <row r="14" spans="1:8" ht="21.75">
      <c r="A14" s="39"/>
      <c r="B14" s="40"/>
      <c r="C14" s="40"/>
      <c r="D14" s="40"/>
      <c r="E14" s="40"/>
      <c r="F14" s="40"/>
      <c r="G14" s="40"/>
      <c r="H14" s="40"/>
    </row>
    <row r="15" spans="1:8" ht="21.75">
      <c r="A15" s="39"/>
      <c r="B15" s="40"/>
      <c r="C15" s="40"/>
      <c r="D15" s="40"/>
      <c r="E15" s="40"/>
      <c r="F15" s="40"/>
      <c r="G15" s="40"/>
      <c r="H15" s="40"/>
    </row>
    <row r="16" spans="1:8" ht="21.75">
      <c r="A16" s="39"/>
      <c r="B16" s="40"/>
      <c r="C16" s="40"/>
      <c r="D16" s="40"/>
      <c r="E16" s="40"/>
      <c r="F16" s="40"/>
      <c r="G16" s="40"/>
      <c r="H16" s="40"/>
    </row>
    <row r="17" spans="1:8" ht="21.75">
      <c r="A17" s="39"/>
      <c r="B17" s="40"/>
      <c r="C17" s="40"/>
      <c r="D17" s="40"/>
      <c r="E17" s="40"/>
      <c r="F17" s="40"/>
      <c r="G17" s="40"/>
      <c r="H17" s="40"/>
    </row>
    <row r="18" spans="1:8" ht="21.75">
      <c r="A18" s="39"/>
      <c r="B18" s="40"/>
      <c r="C18" s="40"/>
      <c r="D18" s="40"/>
      <c r="E18" s="40"/>
      <c r="F18" s="40"/>
      <c r="G18" s="40"/>
      <c r="H18" s="40"/>
    </row>
    <row r="19" spans="1:8" ht="21.75">
      <c r="A19" s="39"/>
      <c r="B19" s="40"/>
      <c r="C19" s="40"/>
      <c r="D19" s="40"/>
      <c r="E19" s="40"/>
      <c r="F19" s="40"/>
      <c r="G19" s="40"/>
      <c r="H19" s="40"/>
    </row>
    <row r="20" spans="1:8" ht="21.75">
      <c r="A20" s="39"/>
      <c r="B20" s="40"/>
      <c r="C20" s="40"/>
      <c r="D20" s="40"/>
      <c r="E20" s="40"/>
      <c r="F20" s="40"/>
      <c r="G20" s="40"/>
      <c r="H20" s="40"/>
    </row>
    <row r="21" spans="1:8" ht="21.75">
      <c r="A21" s="39"/>
      <c r="B21" s="40"/>
      <c r="C21" s="40"/>
      <c r="D21" s="40"/>
      <c r="E21" s="40"/>
      <c r="F21" s="40"/>
      <c r="G21" s="40"/>
      <c r="H21" s="40"/>
    </row>
    <row r="22" spans="1:8" ht="21.75">
      <c r="A22" s="32"/>
      <c r="B22" s="41"/>
      <c r="C22" s="41"/>
      <c r="D22" s="41"/>
      <c r="E22" s="41"/>
      <c r="F22" s="41"/>
      <c r="G22" s="41"/>
      <c r="H22" s="41"/>
    </row>
    <row r="23" spans="1:8" ht="21.75">
      <c r="A23" s="37"/>
      <c r="B23" s="21"/>
      <c r="C23" s="21"/>
      <c r="D23" s="21"/>
      <c r="E23" s="21"/>
      <c r="F23" s="21"/>
      <c r="G23" s="21"/>
      <c r="H23" s="21"/>
    </row>
    <row r="24" spans="1:8" ht="21.75">
      <c r="A24" s="37"/>
      <c r="B24" s="21"/>
      <c r="C24" s="21"/>
      <c r="D24" s="21"/>
      <c r="E24" s="21"/>
      <c r="F24" s="21"/>
      <c r="G24" s="21"/>
      <c r="H24" s="21"/>
    </row>
    <row r="25" spans="1:8" ht="21.75">
      <c r="A25" s="37"/>
      <c r="B25" s="21"/>
      <c r="C25" s="21"/>
      <c r="D25" s="21"/>
      <c r="E25" s="21"/>
      <c r="F25" s="21"/>
      <c r="G25" s="21"/>
      <c r="H25" s="21"/>
    </row>
    <row r="26" spans="1:8" ht="21.75">
      <c r="A26" s="37"/>
      <c r="B26" s="21"/>
      <c r="C26" s="21"/>
      <c r="D26" s="21"/>
      <c r="E26" s="21"/>
      <c r="F26" s="21"/>
      <c r="G26" s="21"/>
      <c r="H26" s="21"/>
    </row>
  </sheetData>
  <sheetProtection/>
  <mergeCells count="2">
    <mergeCell ref="A1:H1"/>
    <mergeCell ref="A2:H2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r:id="rId1"/>
  <headerFooter alignWithMargins="0">
    <oddHeader>&amp;R&amp;"Cordia New,ตัวหนา"&amp;16ผ.ด.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showGridLines="0" view="pageBreakPreview" zoomScaleSheetLayoutView="100" zoomScalePageLayoutView="0" workbookViewId="0" topLeftCell="A22">
      <selection activeCell="A30" sqref="A30"/>
    </sheetView>
  </sheetViews>
  <sheetFormatPr defaultColWidth="9.140625" defaultRowHeight="21.75"/>
  <cols>
    <col min="1" max="1" width="7.00390625" style="44" customWidth="1"/>
    <col min="2" max="2" width="45.421875" style="44" customWidth="1"/>
    <col min="3" max="3" width="12.28125" style="44" customWidth="1"/>
    <col min="4" max="4" width="17.57421875" style="44" customWidth="1"/>
    <col min="5" max="7" width="16.7109375" style="44" customWidth="1"/>
    <col min="8" max="8" width="13.421875" style="44" customWidth="1"/>
    <col min="9" max="9" width="16.7109375" style="44" customWidth="1"/>
    <col min="10" max="10" width="22.57421875" style="44" customWidth="1"/>
    <col min="11" max="16384" width="9.140625" style="44" customWidth="1"/>
  </cols>
  <sheetData>
    <row r="1" spans="1:10" ht="24">
      <c r="A1" s="219" t="s">
        <v>354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69" customFormat="1" ht="24">
      <c r="A2" s="219" t="s">
        <v>364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21.75">
      <c r="A3" s="221"/>
      <c r="B3" s="221"/>
      <c r="C3" s="221"/>
      <c r="D3" s="221"/>
      <c r="E3" s="221"/>
      <c r="F3" s="221"/>
      <c r="G3" s="221"/>
      <c r="H3" s="221"/>
      <c r="I3" s="221"/>
      <c r="J3" s="221"/>
    </row>
    <row r="4" spans="1:10" s="70" customFormat="1" ht="21.75">
      <c r="A4" s="222" t="s">
        <v>27</v>
      </c>
      <c r="B4" s="222" t="s">
        <v>165</v>
      </c>
      <c r="C4" s="222" t="s">
        <v>166</v>
      </c>
      <c r="D4" s="222" t="s">
        <v>123</v>
      </c>
      <c r="E4" s="222" t="s">
        <v>167</v>
      </c>
      <c r="F4" s="222" t="s">
        <v>168</v>
      </c>
      <c r="G4" s="222" t="s">
        <v>169</v>
      </c>
      <c r="H4" s="222" t="s">
        <v>170</v>
      </c>
      <c r="I4" s="222" t="s">
        <v>171</v>
      </c>
      <c r="J4" s="222" t="s">
        <v>12</v>
      </c>
    </row>
    <row r="5" spans="1:10" s="70" customFormat="1" ht="21.75">
      <c r="A5" s="223"/>
      <c r="B5" s="223"/>
      <c r="C5" s="223" t="s">
        <v>172</v>
      </c>
      <c r="D5" s="223"/>
      <c r="E5" s="223" t="s">
        <v>173</v>
      </c>
      <c r="F5" s="223" t="s">
        <v>173</v>
      </c>
      <c r="G5" s="223"/>
      <c r="H5" s="223" t="s">
        <v>174</v>
      </c>
      <c r="I5" s="223" t="s">
        <v>173</v>
      </c>
      <c r="J5" s="223"/>
    </row>
    <row r="6" spans="1:10" ht="21.75">
      <c r="A6" s="224">
        <v>1</v>
      </c>
      <c r="B6" s="225" t="s">
        <v>360</v>
      </c>
      <c r="C6" s="226">
        <v>37</v>
      </c>
      <c r="D6" s="227" t="s">
        <v>175</v>
      </c>
      <c r="E6" s="228" t="s">
        <v>355</v>
      </c>
      <c r="F6" s="228" t="s">
        <v>356</v>
      </c>
      <c r="G6" s="228" t="s">
        <v>357</v>
      </c>
      <c r="H6" s="227">
        <v>30</v>
      </c>
      <c r="I6" s="228">
        <v>19908</v>
      </c>
      <c r="J6" s="229" t="s">
        <v>176</v>
      </c>
    </row>
    <row r="7" spans="1:10" ht="21.75">
      <c r="A7" s="230"/>
      <c r="B7" s="225" t="s">
        <v>361</v>
      </c>
      <c r="C7" s="231"/>
      <c r="D7" s="232"/>
      <c r="E7" s="232"/>
      <c r="F7" s="232"/>
      <c r="G7" s="232"/>
      <c r="H7" s="232"/>
      <c r="I7" s="232"/>
      <c r="J7" s="229" t="s">
        <v>358</v>
      </c>
    </row>
    <row r="8" spans="1:10" ht="21.75">
      <c r="A8" s="230"/>
      <c r="B8" s="225" t="s">
        <v>347</v>
      </c>
      <c r="C8" s="231"/>
      <c r="D8" s="232"/>
      <c r="E8" s="232"/>
      <c r="F8" s="232"/>
      <c r="G8" s="232"/>
      <c r="H8" s="232"/>
      <c r="I8" s="232"/>
      <c r="J8" s="229" t="s">
        <v>359</v>
      </c>
    </row>
    <row r="9" spans="1:10" ht="21.75">
      <c r="A9" s="230"/>
      <c r="B9" s="225" t="s">
        <v>362</v>
      </c>
      <c r="C9" s="231"/>
      <c r="D9" s="232"/>
      <c r="E9" s="232"/>
      <c r="F9" s="232"/>
      <c r="G9" s="232"/>
      <c r="H9" s="232"/>
      <c r="I9" s="232"/>
      <c r="J9" s="229"/>
    </row>
    <row r="10" spans="1:10" ht="21.75">
      <c r="A10" s="230"/>
      <c r="B10" s="240" t="s">
        <v>363</v>
      </c>
      <c r="C10" s="231"/>
      <c r="D10" s="232"/>
      <c r="E10" s="232"/>
      <c r="F10" s="232"/>
      <c r="G10" s="232"/>
      <c r="H10" s="232"/>
      <c r="I10" s="232"/>
      <c r="J10" s="229"/>
    </row>
    <row r="11" spans="1:10" ht="21.75">
      <c r="A11" s="224"/>
      <c r="B11" s="225" t="s">
        <v>347</v>
      </c>
      <c r="C11" s="226" t="s">
        <v>347</v>
      </c>
      <c r="D11" s="227" t="s">
        <v>347</v>
      </c>
      <c r="E11" s="228" t="s">
        <v>347</v>
      </c>
      <c r="F11" s="228" t="s">
        <v>347</v>
      </c>
      <c r="G11" s="228" t="s">
        <v>347</v>
      </c>
      <c r="H11" s="227" t="s">
        <v>347</v>
      </c>
      <c r="I11" s="228">
        <v>19908</v>
      </c>
      <c r="J11" s="229" t="s">
        <v>176</v>
      </c>
    </row>
    <row r="12" spans="1:10" ht="21.75">
      <c r="A12" s="230"/>
      <c r="B12" s="225" t="s">
        <v>347</v>
      </c>
      <c r="C12" s="231"/>
      <c r="D12" s="232"/>
      <c r="E12" s="232"/>
      <c r="F12" s="232"/>
      <c r="G12" s="232"/>
      <c r="H12" s="232"/>
      <c r="I12" s="232"/>
      <c r="J12" s="229" t="s">
        <v>178</v>
      </c>
    </row>
    <row r="13" spans="1:10" ht="21.75">
      <c r="A13" s="230"/>
      <c r="B13" s="225" t="s">
        <v>347</v>
      </c>
      <c r="C13" s="231" t="s">
        <v>347</v>
      </c>
      <c r="D13" s="232"/>
      <c r="E13" s="232"/>
      <c r="F13" s="232"/>
      <c r="G13" s="232"/>
      <c r="H13" s="232"/>
      <c r="I13" s="232"/>
      <c r="J13" s="229" t="s">
        <v>179</v>
      </c>
    </row>
    <row r="14" spans="1:10" ht="21.75">
      <c r="A14" s="230"/>
      <c r="B14" s="225" t="s">
        <v>347</v>
      </c>
      <c r="C14" s="231"/>
      <c r="D14" s="232"/>
      <c r="E14" s="232"/>
      <c r="F14" s="232"/>
      <c r="G14" s="232"/>
      <c r="H14" s="232"/>
      <c r="I14" s="232"/>
      <c r="J14" s="229"/>
    </row>
    <row r="15" spans="1:10" ht="21.75">
      <c r="A15" s="225"/>
      <c r="B15" s="233"/>
      <c r="C15" s="231"/>
      <c r="D15" s="232"/>
      <c r="E15" s="232"/>
      <c r="F15" s="232"/>
      <c r="G15" s="232"/>
      <c r="H15" s="232"/>
      <c r="I15" s="232"/>
      <c r="J15" s="229"/>
    </row>
    <row r="16" spans="1:10" ht="21.75">
      <c r="A16" s="234"/>
      <c r="B16" s="233"/>
      <c r="C16" s="226"/>
      <c r="D16" s="227"/>
      <c r="E16" s="228"/>
      <c r="F16" s="228"/>
      <c r="G16" s="228"/>
      <c r="H16" s="227"/>
      <c r="I16" s="228"/>
      <c r="J16" s="235"/>
    </row>
    <row r="17" spans="1:10" ht="21.75">
      <c r="A17" s="225"/>
      <c r="B17" s="225"/>
      <c r="C17" s="231"/>
      <c r="D17" s="232"/>
      <c r="E17" s="232"/>
      <c r="F17" s="232"/>
      <c r="G17" s="232"/>
      <c r="H17" s="232"/>
      <c r="I17" s="232"/>
      <c r="J17" s="235"/>
    </row>
    <row r="18" spans="1:10" ht="21.75">
      <c r="A18" s="232"/>
      <c r="B18" s="232"/>
      <c r="C18" s="231"/>
      <c r="D18" s="232"/>
      <c r="E18" s="232"/>
      <c r="F18" s="232"/>
      <c r="G18" s="232"/>
      <c r="H18" s="232"/>
      <c r="I18" s="232"/>
      <c r="J18" s="236"/>
    </row>
    <row r="19" spans="1:10" ht="21.75">
      <c r="A19" s="232"/>
      <c r="B19" s="237"/>
      <c r="C19" s="231"/>
      <c r="D19" s="232"/>
      <c r="E19" s="232"/>
      <c r="F19" s="232"/>
      <c r="G19" s="232"/>
      <c r="H19" s="232"/>
      <c r="I19" s="232"/>
      <c r="J19" s="232"/>
    </row>
    <row r="20" spans="1:10" ht="21.75">
      <c r="A20" s="232"/>
      <c r="B20" s="237"/>
      <c r="C20" s="231"/>
      <c r="D20" s="232"/>
      <c r="E20" s="232"/>
      <c r="F20" s="232"/>
      <c r="G20" s="232"/>
      <c r="H20" s="232"/>
      <c r="I20" s="232"/>
      <c r="J20" s="232"/>
    </row>
    <row r="21" spans="1:10" ht="21.75">
      <c r="A21" s="232"/>
      <c r="B21" s="237"/>
      <c r="C21" s="231"/>
      <c r="D21" s="232"/>
      <c r="E21" s="232"/>
      <c r="F21" s="232"/>
      <c r="G21" s="232"/>
      <c r="H21" s="232"/>
      <c r="I21" s="232"/>
      <c r="J21" s="232"/>
    </row>
    <row r="22" spans="1:10" ht="21.75">
      <c r="A22" s="232"/>
      <c r="B22" s="232"/>
      <c r="C22" s="231"/>
      <c r="D22" s="232"/>
      <c r="E22" s="232"/>
      <c r="F22" s="232"/>
      <c r="G22" s="232"/>
      <c r="H22" s="232"/>
      <c r="I22" s="232"/>
      <c r="J22" s="232"/>
    </row>
    <row r="23" spans="1:10" ht="21.75">
      <c r="A23" s="232"/>
      <c r="B23" s="232"/>
      <c r="C23" s="231"/>
      <c r="D23" s="232"/>
      <c r="E23" s="232"/>
      <c r="F23" s="232"/>
      <c r="G23" s="232"/>
      <c r="H23" s="232"/>
      <c r="I23" s="232"/>
      <c r="J23" s="232"/>
    </row>
    <row r="24" spans="1:10" ht="21.75">
      <c r="A24" s="238"/>
      <c r="B24" s="238"/>
      <c r="C24" s="239"/>
      <c r="D24" s="238"/>
      <c r="E24" s="238"/>
      <c r="F24" s="238"/>
      <c r="G24" s="238"/>
      <c r="H24" s="238"/>
      <c r="I24" s="238"/>
      <c r="J24" s="238"/>
    </row>
    <row r="25" spans="1:10" ht="24">
      <c r="A25" s="68" t="s">
        <v>354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s="69" customFormat="1" ht="24">
      <c r="A26" s="68" t="s">
        <v>366</v>
      </c>
      <c r="B26" s="43"/>
      <c r="C26" s="43"/>
      <c r="D26" s="43"/>
      <c r="E26" s="43"/>
      <c r="F26" s="43"/>
      <c r="G26" s="43"/>
      <c r="H26" s="43"/>
      <c r="I26" s="43"/>
      <c r="J26" s="43"/>
    </row>
    <row r="28" spans="1:10" s="70" customFormat="1" ht="21.75">
      <c r="A28" s="45" t="s">
        <v>27</v>
      </c>
      <c r="B28" s="45" t="s">
        <v>165</v>
      </c>
      <c r="C28" s="45" t="s">
        <v>166</v>
      </c>
      <c r="D28" s="45" t="s">
        <v>123</v>
      </c>
      <c r="E28" s="45" t="s">
        <v>167</v>
      </c>
      <c r="F28" s="45" t="s">
        <v>168</v>
      </c>
      <c r="G28" s="45" t="s">
        <v>169</v>
      </c>
      <c r="H28" s="45" t="s">
        <v>170</v>
      </c>
      <c r="I28" s="45" t="s">
        <v>171</v>
      </c>
      <c r="J28" s="45" t="s">
        <v>12</v>
      </c>
    </row>
    <row r="29" spans="1:10" s="70" customFormat="1" ht="21.75">
      <c r="A29" s="46"/>
      <c r="B29" s="46"/>
      <c r="C29" s="46" t="s">
        <v>172</v>
      </c>
      <c r="D29" s="46"/>
      <c r="E29" s="46" t="s">
        <v>173</v>
      </c>
      <c r="F29" s="46" t="s">
        <v>173</v>
      </c>
      <c r="G29" s="46"/>
      <c r="H29" s="46" t="s">
        <v>174</v>
      </c>
      <c r="I29" s="46" t="s">
        <v>173</v>
      </c>
      <c r="J29" s="46"/>
    </row>
    <row r="30" spans="1:10" ht="21.75">
      <c r="A30" s="65">
        <v>1</v>
      </c>
      <c r="B30" s="63" t="s">
        <v>388</v>
      </c>
      <c r="C30" s="157">
        <v>38</v>
      </c>
      <c r="D30" s="71" t="s">
        <v>175</v>
      </c>
      <c r="E30" s="72" t="s">
        <v>383</v>
      </c>
      <c r="F30" s="72" t="s">
        <v>382</v>
      </c>
      <c r="G30" s="72" t="s">
        <v>386</v>
      </c>
      <c r="H30" s="157">
        <v>45</v>
      </c>
      <c r="I30" s="72" t="s">
        <v>387</v>
      </c>
      <c r="J30" s="73" t="s">
        <v>324</v>
      </c>
    </row>
    <row r="31" spans="1:10" ht="21.75">
      <c r="A31" s="66"/>
      <c r="B31" s="60" t="s">
        <v>381</v>
      </c>
      <c r="C31" s="158"/>
      <c r="D31" s="74"/>
      <c r="E31" s="74"/>
      <c r="F31" s="75" t="s">
        <v>347</v>
      </c>
      <c r="G31" s="74"/>
      <c r="H31" s="158"/>
      <c r="I31" s="74"/>
      <c r="J31" s="73" t="s">
        <v>384</v>
      </c>
    </row>
    <row r="32" spans="1:10" ht="21.75">
      <c r="A32" s="66"/>
      <c r="B32" s="63" t="s">
        <v>389</v>
      </c>
      <c r="C32" s="158"/>
      <c r="D32" s="74"/>
      <c r="E32" s="74"/>
      <c r="F32" s="74"/>
      <c r="G32" s="74"/>
      <c r="H32" s="158"/>
      <c r="I32" s="74"/>
      <c r="J32" s="73" t="s">
        <v>385</v>
      </c>
    </row>
    <row r="33" spans="1:10" ht="21.75">
      <c r="A33" s="66"/>
      <c r="B33" s="63" t="s">
        <v>390</v>
      </c>
      <c r="C33" s="158"/>
      <c r="D33" s="74"/>
      <c r="E33" s="74"/>
      <c r="F33" s="74"/>
      <c r="G33" s="74"/>
      <c r="H33" s="158"/>
      <c r="I33" s="74"/>
      <c r="J33" s="73"/>
    </row>
    <row r="34" spans="1:10" ht="21.75">
      <c r="A34" s="66"/>
      <c r="B34" s="60" t="s">
        <v>347</v>
      </c>
      <c r="C34" s="158"/>
      <c r="D34" s="74"/>
      <c r="E34" s="74"/>
      <c r="F34" s="74"/>
      <c r="G34" s="74"/>
      <c r="H34" s="158"/>
      <c r="I34" s="74"/>
      <c r="J34" s="73"/>
    </row>
    <row r="35" spans="1:10" ht="21.75">
      <c r="A35" s="66"/>
      <c r="B35" s="61"/>
      <c r="C35" s="158"/>
      <c r="D35" s="74"/>
      <c r="E35" s="74"/>
      <c r="F35" s="74"/>
      <c r="G35" s="74"/>
      <c r="H35" s="158"/>
      <c r="I35" s="74"/>
      <c r="J35" s="73"/>
    </row>
    <row r="36" spans="1:10" ht="21.75">
      <c r="A36" s="65" t="s">
        <v>347</v>
      </c>
      <c r="B36" s="63" t="s">
        <v>347</v>
      </c>
      <c r="C36" s="157" t="s">
        <v>347</v>
      </c>
      <c r="D36" s="71" t="s">
        <v>347</v>
      </c>
      <c r="E36" s="72" t="s">
        <v>347</v>
      </c>
      <c r="F36" s="72" t="s">
        <v>347</v>
      </c>
      <c r="G36" s="72" t="s">
        <v>347</v>
      </c>
      <c r="H36" s="157" t="s">
        <v>347</v>
      </c>
      <c r="I36" s="72" t="s">
        <v>347</v>
      </c>
      <c r="J36" s="73" t="s">
        <v>347</v>
      </c>
    </row>
    <row r="37" spans="1:10" ht="21.75">
      <c r="A37" s="66"/>
      <c r="B37" s="63" t="s">
        <v>347</v>
      </c>
      <c r="C37" s="158"/>
      <c r="D37" s="74"/>
      <c r="E37" s="74"/>
      <c r="F37" s="75" t="s">
        <v>347</v>
      </c>
      <c r="G37" s="74"/>
      <c r="H37" s="158"/>
      <c r="I37" s="74"/>
      <c r="J37" s="73" t="s">
        <v>349</v>
      </c>
    </row>
    <row r="38" spans="1:10" ht="21.75">
      <c r="A38" s="66"/>
      <c r="B38" s="63" t="s">
        <v>347</v>
      </c>
      <c r="C38" s="158"/>
      <c r="D38" s="74"/>
      <c r="E38" s="74"/>
      <c r="F38" s="74"/>
      <c r="G38" s="74"/>
      <c r="H38" s="158"/>
      <c r="I38" s="74"/>
      <c r="J38" s="73" t="s">
        <v>347</v>
      </c>
    </row>
    <row r="39" spans="1:10" ht="21.75">
      <c r="A39" s="66"/>
      <c r="B39" s="60" t="s">
        <v>347</v>
      </c>
      <c r="C39" s="158"/>
      <c r="D39" s="74"/>
      <c r="E39" s="74"/>
      <c r="F39" s="74"/>
      <c r="G39" s="74"/>
      <c r="H39" s="158"/>
      <c r="I39" s="74"/>
      <c r="J39" s="165" t="s">
        <v>347</v>
      </c>
    </row>
    <row r="40" spans="1:10" ht="21.75">
      <c r="A40" s="63"/>
      <c r="B40" s="61"/>
      <c r="C40" s="158"/>
      <c r="D40" s="74" t="s">
        <v>347</v>
      </c>
      <c r="E40" s="74"/>
      <c r="F40" s="74"/>
      <c r="G40" s="74"/>
      <c r="H40" s="158"/>
      <c r="I40" s="74" t="s">
        <v>347</v>
      </c>
      <c r="J40" s="73"/>
    </row>
    <row r="41" spans="1:10" ht="21.75">
      <c r="A41" s="65" t="s">
        <v>347</v>
      </c>
      <c r="B41" s="63" t="s">
        <v>347</v>
      </c>
      <c r="C41" s="157" t="s">
        <v>347</v>
      </c>
      <c r="D41" s="71" t="s">
        <v>347</v>
      </c>
      <c r="E41" s="72" t="s">
        <v>347</v>
      </c>
      <c r="F41" s="72" t="s">
        <v>347</v>
      </c>
      <c r="G41" s="72" t="s">
        <v>347</v>
      </c>
      <c r="H41" s="157" t="s">
        <v>347</v>
      </c>
      <c r="I41" s="72" t="s">
        <v>347</v>
      </c>
      <c r="J41" s="73" t="s">
        <v>347</v>
      </c>
    </row>
    <row r="42" spans="1:10" ht="21.75">
      <c r="A42" s="66"/>
      <c r="B42" s="63" t="s">
        <v>347</v>
      </c>
      <c r="C42" s="158"/>
      <c r="D42" s="74"/>
      <c r="E42" s="74"/>
      <c r="F42" s="75" t="s">
        <v>347</v>
      </c>
      <c r="G42" s="74"/>
      <c r="H42" s="158"/>
      <c r="I42" s="74"/>
      <c r="J42" s="73" t="s">
        <v>347</v>
      </c>
    </row>
    <row r="43" spans="1:10" ht="21.75">
      <c r="A43" s="66"/>
      <c r="B43" s="63" t="s">
        <v>347</v>
      </c>
      <c r="C43" s="158"/>
      <c r="D43" s="74"/>
      <c r="E43" s="74"/>
      <c r="F43" s="74"/>
      <c r="G43" s="74"/>
      <c r="H43" s="158"/>
      <c r="I43" s="74"/>
      <c r="J43" s="73" t="s">
        <v>347</v>
      </c>
    </row>
    <row r="44" spans="1:10" ht="21.75">
      <c r="A44" s="66"/>
      <c r="B44" s="63" t="s">
        <v>347</v>
      </c>
      <c r="C44" s="158"/>
      <c r="D44" s="74"/>
      <c r="E44" s="74"/>
      <c r="F44" s="74"/>
      <c r="G44" s="74"/>
      <c r="H44" s="158"/>
      <c r="I44" s="74"/>
      <c r="J44" s="73"/>
    </row>
    <row r="45" spans="1:10" ht="21.75">
      <c r="A45" s="74"/>
      <c r="B45" s="61" t="s">
        <v>347</v>
      </c>
      <c r="C45" s="158"/>
      <c r="D45" s="74"/>
      <c r="E45" s="74"/>
      <c r="F45" s="74"/>
      <c r="G45" s="74"/>
      <c r="H45" s="158"/>
      <c r="I45" s="74"/>
      <c r="J45" s="74"/>
    </row>
    <row r="46" spans="1:10" ht="21.75">
      <c r="A46" s="74"/>
      <c r="B46" s="60" t="s">
        <v>347</v>
      </c>
      <c r="C46" s="158"/>
      <c r="D46" s="74"/>
      <c r="E46" s="74"/>
      <c r="F46" s="74"/>
      <c r="G46" s="74"/>
      <c r="H46" s="158"/>
      <c r="I46" s="74"/>
      <c r="J46" s="74"/>
    </row>
    <row r="47" spans="1:10" ht="21.75">
      <c r="A47" s="74"/>
      <c r="B47" s="74"/>
      <c r="C47" s="158"/>
      <c r="D47" s="74"/>
      <c r="E47" s="74"/>
      <c r="F47" s="74"/>
      <c r="G47" s="74"/>
      <c r="H47" s="158"/>
      <c r="I47" s="74"/>
      <c r="J47" s="74"/>
    </row>
    <row r="48" spans="1:10" ht="21.75">
      <c r="A48" s="76"/>
      <c r="B48" s="76"/>
      <c r="C48" s="159"/>
      <c r="D48" s="76"/>
      <c r="E48" s="76"/>
      <c r="F48" s="76"/>
      <c r="G48" s="76"/>
      <c r="H48" s="159"/>
      <c r="I48" s="76"/>
      <c r="J48" s="76"/>
    </row>
  </sheetData>
  <sheetProtection/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5" r:id="rId1"/>
  <headerFooter alignWithMargins="0">
    <oddHeader>&amp;R&amp;"AngsanaUPC,ตัวหนา"&amp;16แบบ ผด. ๕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2"/>
  <sheetViews>
    <sheetView showGridLines="0" zoomScale="90" zoomScaleNormal="90" zoomScalePageLayoutView="0" workbookViewId="0" topLeftCell="C1">
      <selection activeCell="D19" sqref="D19"/>
    </sheetView>
  </sheetViews>
  <sheetFormatPr defaultColWidth="9.140625" defaultRowHeight="21.75"/>
  <cols>
    <col min="1" max="1" width="5.421875" style="79" customWidth="1"/>
    <col min="2" max="2" width="40.140625" style="79" customWidth="1"/>
    <col min="3" max="3" width="11.7109375" style="79" customWidth="1"/>
    <col min="4" max="4" width="3.421875" style="79" customWidth="1"/>
    <col min="5" max="5" width="11.7109375" style="79" customWidth="1"/>
    <col min="6" max="6" width="3.421875" style="79" customWidth="1"/>
    <col min="7" max="7" width="9.421875" style="79" customWidth="1"/>
    <col min="8" max="9" width="15.57421875" style="79" customWidth="1"/>
    <col min="10" max="10" width="3.421875" style="79" customWidth="1"/>
    <col min="11" max="11" width="14.7109375" style="92" customWidth="1"/>
    <col min="12" max="12" width="11.7109375" style="79" customWidth="1"/>
    <col min="13" max="13" width="3.421875" style="79" customWidth="1"/>
    <col min="14" max="14" width="14.7109375" style="79" customWidth="1"/>
    <col min="15" max="15" width="20.7109375" style="79" customWidth="1"/>
    <col min="16" max="16384" width="9.140625" style="79" customWidth="1"/>
  </cols>
  <sheetData>
    <row r="1" spans="1:14" ht="24">
      <c r="A1" s="77" t="s">
        <v>365</v>
      </c>
      <c r="B1" s="78"/>
      <c r="C1" s="78"/>
      <c r="D1" s="78"/>
      <c r="E1" s="78"/>
      <c r="F1" s="78"/>
      <c r="G1" s="78"/>
      <c r="H1" s="78"/>
      <c r="I1" s="78"/>
      <c r="J1" s="78"/>
      <c r="K1" s="87"/>
      <c r="L1" s="78"/>
      <c r="M1" s="78"/>
      <c r="N1" s="79" t="s">
        <v>200</v>
      </c>
    </row>
    <row r="2" spans="1:14" ht="24">
      <c r="A2" s="77" t="s">
        <v>366</v>
      </c>
      <c r="B2" s="78"/>
      <c r="C2" s="78"/>
      <c r="D2" s="78"/>
      <c r="E2" s="78"/>
      <c r="F2" s="78"/>
      <c r="G2" s="78"/>
      <c r="H2" s="78"/>
      <c r="I2" s="78"/>
      <c r="J2" s="78"/>
      <c r="K2" s="87"/>
      <c r="L2" s="78"/>
      <c r="M2" s="78"/>
      <c r="N2" s="79" t="s">
        <v>309</v>
      </c>
    </row>
    <row r="3" spans="1:14" ht="24">
      <c r="A3" s="77" t="s">
        <v>367</v>
      </c>
      <c r="B3" s="78"/>
      <c r="C3" s="78"/>
      <c r="D3" s="78"/>
      <c r="E3" s="78"/>
      <c r="F3" s="78"/>
      <c r="G3" s="78"/>
      <c r="H3" s="78"/>
      <c r="I3" s="78"/>
      <c r="J3" s="78"/>
      <c r="K3" s="87"/>
      <c r="L3" s="78"/>
      <c r="M3" s="78"/>
      <c r="N3" s="78"/>
    </row>
    <row r="5" spans="1:15" ht="21.75">
      <c r="A5" s="80" t="s">
        <v>17</v>
      </c>
      <c r="B5" s="80" t="s">
        <v>165</v>
      </c>
      <c r="C5" s="81" t="s">
        <v>181</v>
      </c>
      <c r="D5" s="82"/>
      <c r="E5" s="81" t="s">
        <v>182</v>
      </c>
      <c r="F5" s="82"/>
      <c r="G5" s="81" t="s">
        <v>183</v>
      </c>
      <c r="H5" s="81"/>
      <c r="I5" s="81"/>
      <c r="J5" s="82"/>
      <c r="K5" s="88" t="s">
        <v>184</v>
      </c>
      <c r="L5" s="81" t="s">
        <v>171</v>
      </c>
      <c r="M5" s="82"/>
      <c r="N5" s="83" t="s">
        <v>185</v>
      </c>
      <c r="O5" s="80" t="s">
        <v>186</v>
      </c>
    </row>
    <row r="6" spans="1:15" ht="21.75">
      <c r="A6" s="60" t="s">
        <v>16</v>
      </c>
      <c r="B6" s="60"/>
      <c r="C6" s="60" t="s">
        <v>187</v>
      </c>
      <c r="D6" s="60" t="s">
        <v>120</v>
      </c>
      <c r="E6" s="60" t="s">
        <v>187</v>
      </c>
      <c r="F6" s="60" t="s">
        <v>120</v>
      </c>
      <c r="G6" s="60" t="s">
        <v>188</v>
      </c>
      <c r="H6" s="60" t="s">
        <v>189</v>
      </c>
      <c r="I6" s="60" t="s">
        <v>190</v>
      </c>
      <c r="J6" s="60" t="s">
        <v>120</v>
      </c>
      <c r="K6" s="62" t="s">
        <v>183</v>
      </c>
      <c r="L6" s="60" t="s">
        <v>187</v>
      </c>
      <c r="M6" s="60" t="s">
        <v>120</v>
      </c>
      <c r="N6" s="60" t="s">
        <v>101</v>
      </c>
      <c r="O6" s="60" t="s">
        <v>191</v>
      </c>
    </row>
    <row r="7" spans="1:15" ht="21.75">
      <c r="A7" s="84"/>
      <c r="B7" s="84"/>
      <c r="C7" s="85"/>
      <c r="D7" s="84" t="s">
        <v>192</v>
      </c>
      <c r="E7" s="85"/>
      <c r="F7" s="84" t="s">
        <v>192</v>
      </c>
      <c r="G7" s="84"/>
      <c r="H7" s="84"/>
      <c r="I7" s="84" t="s">
        <v>187</v>
      </c>
      <c r="J7" s="84" t="s">
        <v>192</v>
      </c>
      <c r="K7" s="89" t="s">
        <v>101</v>
      </c>
      <c r="L7" s="85"/>
      <c r="M7" s="84" t="s">
        <v>192</v>
      </c>
      <c r="N7" s="84"/>
      <c r="O7" s="84"/>
    </row>
    <row r="8" spans="1:15" ht="21.75">
      <c r="A8" s="65">
        <v>1</v>
      </c>
      <c r="B8" s="225" t="s">
        <v>360</v>
      </c>
      <c r="C8" s="86" t="s">
        <v>13</v>
      </c>
      <c r="D8" s="60" t="s">
        <v>192</v>
      </c>
      <c r="E8" s="86" t="s">
        <v>13</v>
      </c>
      <c r="F8" s="60" t="s">
        <v>192</v>
      </c>
      <c r="G8" s="64" t="s">
        <v>13</v>
      </c>
      <c r="H8" s="86" t="s">
        <v>13</v>
      </c>
      <c r="I8" s="86" t="s">
        <v>13</v>
      </c>
      <c r="J8" s="60" t="s">
        <v>192</v>
      </c>
      <c r="K8" s="62" t="s">
        <v>13</v>
      </c>
      <c r="L8" s="60" t="s">
        <v>13</v>
      </c>
      <c r="M8" s="60" t="s">
        <v>192</v>
      </c>
      <c r="N8" s="161">
        <v>1000000</v>
      </c>
      <c r="O8" s="63" t="s">
        <v>368</v>
      </c>
    </row>
    <row r="9" spans="1:15" ht="21.75">
      <c r="A9" s="66"/>
      <c r="B9" s="225" t="s">
        <v>361</v>
      </c>
      <c r="C9" s="63"/>
      <c r="D9" s="63"/>
      <c r="E9" s="63"/>
      <c r="F9" s="63"/>
      <c r="G9" s="63"/>
      <c r="H9" s="63"/>
      <c r="I9" s="63"/>
      <c r="J9" s="63"/>
      <c r="K9" s="90"/>
      <c r="L9" s="63"/>
      <c r="M9" s="63"/>
      <c r="N9" s="162"/>
      <c r="O9" s="63" t="s">
        <v>369</v>
      </c>
    </row>
    <row r="10" spans="1:15" ht="21.75">
      <c r="A10" s="66"/>
      <c r="B10" s="63" t="s">
        <v>311</v>
      </c>
      <c r="C10" s="63"/>
      <c r="D10" s="63"/>
      <c r="E10" s="63"/>
      <c r="F10" s="63"/>
      <c r="G10" s="63"/>
      <c r="H10" s="63"/>
      <c r="I10" s="63"/>
      <c r="J10" s="63"/>
      <c r="K10" s="90"/>
      <c r="L10" s="63"/>
      <c r="M10" s="63"/>
      <c r="N10" s="162"/>
      <c r="O10" s="63" t="s">
        <v>347</v>
      </c>
    </row>
    <row r="11" spans="1:15" ht="21.75">
      <c r="A11" s="66"/>
      <c r="B11" s="60" t="s">
        <v>370</v>
      </c>
      <c r="C11" s="63"/>
      <c r="D11" s="63"/>
      <c r="E11" s="63"/>
      <c r="F11" s="63"/>
      <c r="G11" s="63"/>
      <c r="H11" s="63"/>
      <c r="I11" s="63"/>
      <c r="J11" s="63"/>
      <c r="K11" s="90"/>
      <c r="L11" s="63"/>
      <c r="M11" s="63"/>
      <c r="N11" s="162"/>
      <c r="O11" s="63" t="s">
        <v>347</v>
      </c>
    </row>
    <row r="12" spans="1:15" ht="21.75">
      <c r="A12" s="66"/>
      <c r="B12" s="61"/>
      <c r="C12" s="63"/>
      <c r="D12" s="63"/>
      <c r="E12" s="63"/>
      <c r="F12" s="63"/>
      <c r="G12" s="63"/>
      <c r="H12" s="63"/>
      <c r="I12" s="63"/>
      <c r="J12" s="63"/>
      <c r="K12" s="90"/>
      <c r="L12" s="63"/>
      <c r="M12" s="63"/>
      <c r="N12" s="162"/>
      <c r="O12" s="63"/>
    </row>
    <row r="13" spans="1:15" ht="21.75">
      <c r="A13" s="65" t="s">
        <v>347</v>
      </c>
      <c r="B13" s="63" t="s">
        <v>347</v>
      </c>
      <c r="C13" s="86" t="s">
        <v>347</v>
      </c>
      <c r="D13" s="60" t="s">
        <v>349</v>
      </c>
      <c r="E13" s="86" t="s">
        <v>347</v>
      </c>
      <c r="F13" s="60" t="s">
        <v>347</v>
      </c>
      <c r="G13" s="64" t="s">
        <v>347</v>
      </c>
      <c r="H13" s="86" t="s">
        <v>347</v>
      </c>
      <c r="I13" s="86" t="s">
        <v>347</v>
      </c>
      <c r="J13" s="60" t="s">
        <v>347</v>
      </c>
      <c r="K13" s="62" t="s">
        <v>347</v>
      </c>
      <c r="L13" s="60" t="s">
        <v>347</v>
      </c>
      <c r="M13" s="60"/>
      <c r="N13" s="162" t="s">
        <v>347</v>
      </c>
      <c r="O13" s="63" t="s">
        <v>347</v>
      </c>
    </row>
    <row r="14" spans="1:15" ht="21.75">
      <c r="A14" s="66"/>
      <c r="B14" s="63" t="s">
        <v>347</v>
      </c>
      <c r="C14" s="63"/>
      <c r="D14" s="63"/>
      <c r="E14" s="63"/>
      <c r="F14" s="63"/>
      <c r="G14" s="63"/>
      <c r="H14" s="63"/>
      <c r="I14" s="63"/>
      <c r="J14" s="63"/>
      <c r="K14" s="90"/>
      <c r="L14" s="63"/>
      <c r="M14" s="63"/>
      <c r="N14" s="67"/>
      <c r="O14" s="63" t="s">
        <v>347</v>
      </c>
    </row>
    <row r="15" spans="1:15" ht="21.75">
      <c r="A15" s="66"/>
      <c r="B15" s="63" t="s">
        <v>347</v>
      </c>
      <c r="C15" s="63"/>
      <c r="D15" s="63"/>
      <c r="E15" s="63"/>
      <c r="F15" s="63"/>
      <c r="G15" s="63"/>
      <c r="H15" s="63"/>
      <c r="I15" s="63"/>
      <c r="J15" s="63"/>
      <c r="K15" s="90"/>
      <c r="L15" s="63"/>
      <c r="M15" s="63"/>
      <c r="N15" s="67"/>
      <c r="O15" s="63" t="s">
        <v>347</v>
      </c>
    </row>
    <row r="16" spans="1:15" ht="21.75">
      <c r="A16" s="66"/>
      <c r="B16" s="60" t="s">
        <v>347</v>
      </c>
      <c r="C16" s="63"/>
      <c r="D16" s="63"/>
      <c r="E16" s="63"/>
      <c r="F16" s="63"/>
      <c r="G16" s="63"/>
      <c r="H16" s="63"/>
      <c r="I16" s="63"/>
      <c r="J16" s="63"/>
      <c r="K16" s="90"/>
      <c r="L16" s="63"/>
      <c r="M16" s="63"/>
      <c r="N16" s="67"/>
      <c r="O16" s="63" t="s">
        <v>347</v>
      </c>
    </row>
    <row r="17" spans="1:15" ht="21.75">
      <c r="A17" s="74"/>
      <c r="B17" s="74"/>
      <c r="C17" s="63"/>
      <c r="D17" s="63"/>
      <c r="E17" s="63"/>
      <c r="F17" s="63"/>
      <c r="G17" s="63"/>
      <c r="H17" s="63"/>
      <c r="I17" s="63"/>
      <c r="J17" s="63"/>
      <c r="K17" s="90"/>
      <c r="L17" s="63"/>
      <c r="M17" s="63"/>
      <c r="N17" s="67"/>
      <c r="O17" s="63"/>
    </row>
    <row r="18" spans="1:15" ht="21.75">
      <c r="A18" s="74"/>
      <c r="B18" s="74"/>
      <c r="C18" s="63"/>
      <c r="D18" s="63"/>
      <c r="E18" s="63"/>
      <c r="F18" s="63"/>
      <c r="G18" s="63"/>
      <c r="H18" s="63"/>
      <c r="I18" s="63"/>
      <c r="J18" s="63"/>
      <c r="K18" s="90"/>
      <c r="L18" s="63"/>
      <c r="M18" s="63"/>
      <c r="N18" s="67"/>
      <c r="O18" s="63"/>
    </row>
    <row r="19" spans="1:15" ht="21.75">
      <c r="A19" s="63"/>
      <c r="B19" s="74"/>
      <c r="C19" s="63"/>
      <c r="D19" s="63"/>
      <c r="E19" s="63"/>
      <c r="F19" s="63"/>
      <c r="G19" s="63"/>
      <c r="H19" s="63"/>
      <c r="I19" s="63"/>
      <c r="J19" s="63"/>
      <c r="K19" s="90"/>
      <c r="L19" s="63"/>
      <c r="M19" s="63"/>
      <c r="N19" s="67"/>
      <c r="O19" s="63"/>
    </row>
    <row r="20" spans="1:15" ht="21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90"/>
      <c r="L20" s="63"/>
      <c r="M20" s="63"/>
      <c r="N20" s="67"/>
      <c r="O20" s="63"/>
    </row>
    <row r="21" spans="1:15" ht="21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91"/>
      <c r="L21" s="85"/>
      <c r="M21" s="85"/>
      <c r="N21" s="160"/>
      <c r="O21" s="85"/>
    </row>
    <row r="23" spans="1:12" ht="21.75">
      <c r="A23" s="79" t="s">
        <v>371</v>
      </c>
      <c r="F23" s="79" t="s">
        <v>193</v>
      </c>
      <c r="L23" s="79" t="s">
        <v>195</v>
      </c>
    </row>
    <row r="24" spans="1:12" ht="21.75">
      <c r="A24" s="79" t="s">
        <v>372</v>
      </c>
      <c r="G24" s="79" t="s">
        <v>194</v>
      </c>
      <c r="L24" s="79" t="s">
        <v>373</v>
      </c>
    </row>
    <row r="25" spans="1:14" ht="24">
      <c r="A25" s="77" t="s">
        <v>308</v>
      </c>
      <c r="B25" s="78"/>
      <c r="C25" s="78"/>
      <c r="D25" s="78"/>
      <c r="E25" s="78"/>
      <c r="F25" s="78"/>
      <c r="G25" s="78"/>
      <c r="H25" s="78"/>
      <c r="I25" s="78"/>
      <c r="J25" s="78"/>
      <c r="K25" s="87"/>
      <c r="L25" s="78"/>
      <c r="M25" s="78"/>
      <c r="N25" s="79" t="s">
        <v>200</v>
      </c>
    </row>
    <row r="26" spans="1:14" ht="24">
      <c r="A26" s="77" t="s">
        <v>92</v>
      </c>
      <c r="B26" s="78"/>
      <c r="C26" s="78"/>
      <c r="D26" s="78"/>
      <c r="E26" s="78"/>
      <c r="F26" s="78"/>
      <c r="G26" s="78"/>
      <c r="H26" s="78"/>
      <c r="I26" s="78"/>
      <c r="J26" s="78"/>
      <c r="K26" s="87"/>
      <c r="L26" s="78"/>
      <c r="M26" s="78"/>
      <c r="N26" s="79" t="s">
        <v>309</v>
      </c>
    </row>
    <row r="27" spans="1:14" ht="24">
      <c r="A27" s="77" t="s">
        <v>310</v>
      </c>
      <c r="B27" s="78"/>
      <c r="C27" s="78"/>
      <c r="D27" s="78"/>
      <c r="E27" s="78"/>
      <c r="F27" s="78"/>
      <c r="G27" s="78"/>
      <c r="H27" s="78"/>
      <c r="I27" s="78"/>
      <c r="J27" s="78"/>
      <c r="K27" s="87"/>
      <c r="L27" s="78"/>
      <c r="M27" s="78"/>
      <c r="N27" s="78"/>
    </row>
    <row r="29" spans="1:15" ht="21.75">
      <c r="A29" s="80" t="s">
        <v>17</v>
      </c>
      <c r="B29" s="80" t="s">
        <v>165</v>
      </c>
      <c r="C29" s="81" t="s">
        <v>181</v>
      </c>
      <c r="D29" s="82"/>
      <c r="E29" s="81" t="s">
        <v>182</v>
      </c>
      <c r="F29" s="82"/>
      <c r="G29" s="81" t="s">
        <v>183</v>
      </c>
      <c r="H29" s="81"/>
      <c r="I29" s="81"/>
      <c r="J29" s="82"/>
      <c r="K29" s="88" t="s">
        <v>184</v>
      </c>
      <c r="L29" s="81" t="s">
        <v>171</v>
      </c>
      <c r="M29" s="82"/>
      <c r="N29" s="83" t="s">
        <v>185</v>
      </c>
      <c r="O29" s="80" t="s">
        <v>186</v>
      </c>
    </row>
    <row r="30" spans="1:15" ht="21.75">
      <c r="A30" s="60" t="s">
        <v>16</v>
      </c>
      <c r="B30" s="60"/>
      <c r="C30" s="60" t="s">
        <v>187</v>
      </c>
      <c r="D30" s="60" t="s">
        <v>120</v>
      </c>
      <c r="E30" s="60" t="s">
        <v>187</v>
      </c>
      <c r="F30" s="60" t="s">
        <v>120</v>
      </c>
      <c r="G30" s="60" t="s">
        <v>188</v>
      </c>
      <c r="H30" s="60" t="s">
        <v>189</v>
      </c>
      <c r="I30" s="60" t="s">
        <v>190</v>
      </c>
      <c r="J30" s="60" t="s">
        <v>120</v>
      </c>
      <c r="K30" s="62" t="s">
        <v>183</v>
      </c>
      <c r="L30" s="60" t="s">
        <v>187</v>
      </c>
      <c r="M30" s="60" t="s">
        <v>120</v>
      </c>
      <c r="N30" s="60" t="s">
        <v>101</v>
      </c>
      <c r="O30" s="60" t="s">
        <v>191</v>
      </c>
    </row>
    <row r="31" spans="1:15" ht="21.75">
      <c r="A31" s="84"/>
      <c r="B31" s="84"/>
      <c r="C31" s="85"/>
      <c r="D31" s="84" t="s">
        <v>192</v>
      </c>
      <c r="E31" s="85"/>
      <c r="F31" s="84" t="s">
        <v>192</v>
      </c>
      <c r="G31" s="84"/>
      <c r="H31" s="84"/>
      <c r="I31" s="84" t="s">
        <v>187</v>
      </c>
      <c r="J31" s="84" t="s">
        <v>192</v>
      </c>
      <c r="K31" s="89" t="s">
        <v>101</v>
      </c>
      <c r="L31" s="85"/>
      <c r="M31" s="84" t="s">
        <v>192</v>
      </c>
      <c r="N31" s="84"/>
      <c r="O31" s="84"/>
    </row>
    <row r="32" spans="1:15" ht="21.75">
      <c r="A32" s="65">
        <v>1</v>
      </c>
      <c r="B32" s="63" t="s">
        <v>127</v>
      </c>
      <c r="C32" s="86" t="s">
        <v>315</v>
      </c>
      <c r="D32" s="60" t="s">
        <v>120</v>
      </c>
      <c r="E32" s="86" t="s">
        <v>315</v>
      </c>
      <c r="F32" s="60" t="s">
        <v>120</v>
      </c>
      <c r="G32" s="64" t="s">
        <v>317</v>
      </c>
      <c r="H32" s="86" t="s">
        <v>318</v>
      </c>
      <c r="I32" s="86" t="s">
        <v>319</v>
      </c>
      <c r="J32" s="60" t="s">
        <v>120</v>
      </c>
      <c r="K32" s="161">
        <v>145500</v>
      </c>
      <c r="L32" s="86" t="s">
        <v>320</v>
      </c>
      <c r="M32" s="60" t="s">
        <v>120</v>
      </c>
      <c r="N32" s="161">
        <v>1500</v>
      </c>
      <c r="O32" s="63"/>
    </row>
    <row r="33" spans="1:15" ht="21.75">
      <c r="A33" s="66"/>
      <c r="B33" s="63" t="s">
        <v>177</v>
      </c>
      <c r="C33" s="63"/>
      <c r="D33" s="63"/>
      <c r="E33" s="60" t="s">
        <v>196</v>
      </c>
      <c r="F33" s="63"/>
      <c r="G33" s="63"/>
      <c r="H33" s="63"/>
      <c r="I33" s="63"/>
      <c r="J33" s="63"/>
      <c r="K33" s="161"/>
      <c r="L33" s="63"/>
      <c r="M33" s="63"/>
      <c r="N33" s="162"/>
      <c r="O33" s="63"/>
    </row>
    <row r="34" spans="1:15" ht="21.75">
      <c r="A34" s="66"/>
      <c r="B34" s="63" t="s">
        <v>311</v>
      </c>
      <c r="C34" s="63"/>
      <c r="D34" s="63"/>
      <c r="E34" s="60" t="s">
        <v>316</v>
      </c>
      <c r="F34" s="63"/>
      <c r="G34" s="63"/>
      <c r="H34" s="63"/>
      <c r="I34" s="63"/>
      <c r="J34" s="63"/>
      <c r="K34" s="161"/>
      <c r="L34" s="63"/>
      <c r="M34" s="63"/>
      <c r="N34" s="162"/>
      <c r="O34" s="63"/>
    </row>
    <row r="35" spans="1:15" ht="21.75">
      <c r="A35" s="66"/>
      <c r="B35" s="60" t="s">
        <v>313</v>
      </c>
      <c r="C35" s="63"/>
      <c r="D35" s="63"/>
      <c r="E35" s="63"/>
      <c r="F35" s="63"/>
      <c r="G35" s="63"/>
      <c r="H35" s="63"/>
      <c r="I35" s="63"/>
      <c r="J35" s="63"/>
      <c r="K35" s="161"/>
      <c r="L35" s="63"/>
      <c r="M35" s="63"/>
      <c r="N35" s="162"/>
      <c r="O35" s="63"/>
    </row>
    <row r="36" spans="1:15" ht="21.75">
      <c r="A36" s="65">
        <v>2</v>
      </c>
      <c r="B36" s="63" t="s">
        <v>144</v>
      </c>
      <c r="C36" s="86" t="s">
        <v>315</v>
      </c>
      <c r="D36" s="60" t="s">
        <v>120</v>
      </c>
      <c r="E36" s="86" t="s">
        <v>315</v>
      </c>
      <c r="F36" s="60" t="s">
        <v>120</v>
      </c>
      <c r="G36" s="64" t="s">
        <v>317</v>
      </c>
      <c r="H36" s="86" t="s">
        <v>318</v>
      </c>
      <c r="I36" s="86" t="s">
        <v>321</v>
      </c>
      <c r="J36" s="60" t="s">
        <v>120</v>
      </c>
      <c r="K36" s="161">
        <v>456000</v>
      </c>
      <c r="L36" s="86" t="s">
        <v>320</v>
      </c>
      <c r="M36" s="60" t="s">
        <v>120</v>
      </c>
      <c r="N36" s="161">
        <v>38000</v>
      </c>
      <c r="O36" s="63"/>
    </row>
    <row r="37" spans="1:15" ht="21.75">
      <c r="A37" s="66"/>
      <c r="B37" s="63" t="s">
        <v>312</v>
      </c>
      <c r="C37" s="63"/>
      <c r="D37" s="63"/>
      <c r="E37" s="60" t="s">
        <v>196</v>
      </c>
      <c r="F37" s="63"/>
      <c r="G37" s="63"/>
      <c r="H37" s="63"/>
      <c r="I37" s="63"/>
      <c r="J37" s="63"/>
      <c r="K37" s="161"/>
      <c r="L37" s="63"/>
      <c r="M37" s="63"/>
      <c r="N37" s="162"/>
      <c r="O37" s="63"/>
    </row>
    <row r="38" spans="1:15" ht="21.75">
      <c r="A38" s="66"/>
      <c r="B38" s="63" t="s">
        <v>180</v>
      </c>
      <c r="C38" s="63"/>
      <c r="D38" s="63"/>
      <c r="E38" s="60" t="s">
        <v>316</v>
      </c>
      <c r="F38" s="63"/>
      <c r="G38" s="63"/>
      <c r="H38" s="63"/>
      <c r="I38" s="63"/>
      <c r="J38" s="63"/>
      <c r="K38" s="161"/>
      <c r="L38" s="63"/>
      <c r="M38" s="63"/>
      <c r="N38" s="162"/>
      <c r="O38" s="63"/>
    </row>
    <row r="39" spans="1:15" ht="21.75">
      <c r="A39" s="66"/>
      <c r="B39" s="60" t="s">
        <v>314</v>
      </c>
      <c r="C39" s="63"/>
      <c r="D39" s="63"/>
      <c r="E39" s="63"/>
      <c r="F39" s="63"/>
      <c r="G39" s="63"/>
      <c r="H39" s="63"/>
      <c r="I39" s="63"/>
      <c r="J39" s="63"/>
      <c r="K39" s="161"/>
      <c r="L39" s="63"/>
      <c r="M39" s="63"/>
      <c r="N39" s="162"/>
      <c r="O39" s="63"/>
    </row>
    <row r="40" spans="1:15" ht="21.75">
      <c r="A40" s="65">
        <v>3</v>
      </c>
      <c r="B40" s="63" t="s">
        <v>127</v>
      </c>
      <c r="C40" s="86" t="s">
        <v>326</v>
      </c>
      <c r="D40" s="60" t="s">
        <v>192</v>
      </c>
      <c r="E40" s="86" t="s">
        <v>331</v>
      </c>
      <c r="F40" s="60" t="s">
        <v>192</v>
      </c>
      <c r="G40" s="60" t="s">
        <v>332</v>
      </c>
      <c r="H40" s="86" t="s">
        <v>328</v>
      </c>
      <c r="I40" s="86" t="s">
        <v>333</v>
      </c>
      <c r="J40" s="60" t="s">
        <v>192</v>
      </c>
      <c r="K40" s="161">
        <v>292431</v>
      </c>
      <c r="L40" s="60" t="s">
        <v>13</v>
      </c>
      <c r="M40" s="60"/>
      <c r="N40" s="161">
        <v>7569</v>
      </c>
      <c r="O40" s="61" t="s">
        <v>341</v>
      </c>
    </row>
    <row r="41" spans="1:15" ht="21.75">
      <c r="A41" s="66"/>
      <c r="B41" s="63" t="s">
        <v>322</v>
      </c>
      <c r="C41" s="63"/>
      <c r="D41" s="63"/>
      <c r="E41" s="60" t="s">
        <v>196</v>
      </c>
      <c r="F41" s="63"/>
      <c r="G41" s="63"/>
      <c r="H41" s="63"/>
      <c r="I41" s="63"/>
      <c r="J41" s="63"/>
      <c r="K41" s="161"/>
      <c r="L41" s="63"/>
      <c r="M41" s="63"/>
      <c r="N41" s="162"/>
      <c r="O41" s="63"/>
    </row>
    <row r="42" spans="1:15" ht="21.75">
      <c r="A42" s="66"/>
      <c r="B42" s="63" t="s">
        <v>329</v>
      </c>
      <c r="C42" s="63"/>
      <c r="D42" s="63"/>
      <c r="E42" s="60" t="s">
        <v>327</v>
      </c>
      <c r="F42" s="63"/>
      <c r="G42" s="63"/>
      <c r="H42" s="63"/>
      <c r="I42" s="63"/>
      <c r="J42" s="63"/>
      <c r="K42" s="161"/>
      <c r="L42" s="63"/>
      <c r="M42" s="63"/>
      <c r="N42" s="162"/>
      <c r="O42" s="63"/>
    </row>
    <row r="43" spans="1:15" ht="21.75">
      <c r="A43" s="66"/>
      <c r="B43" s="63" t="s">
        <v>330</v>
      </c>
      <c r="C43" s="63"/>
      <c r="D43" s="63"/>
      <c r="E43" s="63"/>
      <c r="F43" s="63"/>
      <c r="G43" s="63"/>
      <c r="H43" s="63"/>
      <c r="I43" s="63"/>
      <c r="J43" s="63"/>
      <c r="K43" s="161"/>
      <c r="L43" s="63"/>
      <c r="M43" s="63"/>
      <c r="N43" s="162"/>
      <c r="O43" s="63"/>
    </row>
    <row r="44" spans="1:15" ht="21.75">
      <c r="A44" s="66"/>
      <c r="B44" s="172" t="s">
        <v>323</v>
      </c>
      <c r="C44" s="63"/>
      <c r="D44" s="63"/>
      <c r="E44" s="63"/>
      <c r="F44" s="63"/>
      <c r="G44" s="63"/>
      <c r="H44" s="63"/>
      <c r="I44" s="63"/>
      <c r="J44" s="63"/>
      <c r="K44" s="161"/>
      <c r="L44" s="63"/>
      <c r="M44" s="63"/>
      <c r="N44" s="162"/>
      <c r="O44" s="63"/>
    </row>
    <row r="45" spans="1:15" ht="21.75">
      <c r="A45" s="171"/>
      <c r="B45" s="84"/>
      <c r="C45" s="85"/>
      <c r="D45" s="85"/>
      <c r="E45" s="85"/>
      <c r="F45" s="85"/>
      <c r="G45" s="85"/>
      <c r="H45" s="85"/>
      <c r="I45" s="85"/>
      <c r="J45" s="85"/>
      <c r="K45" s="163"/>
      <c r="L45" s="85"/>
      <c r="M45" s="85"/>
      <c r="N45" s="164"/>
      <c r="O45" s="85"/>
    </row>
    <row r="46" spans="1:15" ht="21.75">
      <c r="A46" s="166"/>
      <c r="B46" s="167"/>
      <c r="C46" s="168"/>
      <c r="D46" s="168"/>
      <c r="E46" s="168"/>
      <c r="F46" s="168"/>
      <c r="G46" s="168"/>
      <c r="H46" s="168"/>
      <c r="I46" s="168"/>
      <c r="J46" s="168"/>
      <c r="K46" s="169"/>
      <c r="L46" s="168"/>
      <c r="M46" s="168"/>
      <c r="N46" s="170"/>
      <c r="O46" s="168"/>
    </row>
    <row r="47" spans="1:12" ht="21.75">
      <c r="A47" s="79" t="s">
        <v>342</v>
      </c>
      <c r="F47" s="79" t="s">
        <v>344</v>
      </c>
      <c r="L47" s="79" t="s">
        <v>195</v>
      </c>
    </row>
    <row r="48" spans="1:12" ht="21.75">
      <c r="A48" s="79" t="s">
        <v>307</v>
      </c>
      <c r="G48" s="79" t="s">
        <v>343</v>
      </c>
      <c r="L48" s="79" t="s">
        <v>345</v>
      </c>
    </row>
    <row r="49" spans="1:14" ht="24">
      <c r="A49" s="77" t="s">
        <v>308</v>
      </c>
      <c r="B49" s="78"/>
      <c r="C49" s="78"/>
      <c r="D49" s="78"/>
      <c r="E49" s="78"/>
      <c r="F49" s="78"/>
      <c r="G49" s="78"/>
      <c r="H49" s="78"/>
      <c r="I49" s="78"/>
      <c r="J49" s="78"/>
      <c r="K49" s="87"/>
      <c r="L49" s="78"/>
      <c r="M49" s="78"/>
      <c r="N49" s="79" t="s">
        <v>200</v>
      </c>
    </row>
    <row r="50" spans="1:14" ht="24">
      <c r="A50" s="77" t="s">
        <v>92</v>
      </c>
      <c r="B50" s="78"/>
      <c r="C50" s="78"/>
      <c r="D50" s="78"/>
      <c r="E50" s="78"/>
      <c r="F50" s="78"/>
      <c r="G50" s="78"/>
      <c r="H50" s="78"/>
      <c r="I50" s="78"/>
      <c r="J50" s="78"/>
      <c r="K50" s="87"/>
      <c r="L50" s="78"/>
      <c r="M50" s="78"/>
      <c r="N50" s="79" t="s">
        <v>309</v>
      </c>
    </row>
    <row r="51" spans="1:14" ht="24">
      <c r="A51" s="77" t="s">
        <v>310</v>
      </c>
      <c r="B51" s="78"/>
      <c r="C51" s="78"/>
      <c r="D51" s="78"/>
      <c r="E51" s="78"/>
      <c r="F51" s="78"/>
      <c r="G51" s="78"/>
      <c r="H51" s="78"/>
      <c r="I51" s="78"/>
      <c r="J51" s="78"/>
      <c r="K51" s="87"/>
      <c r="L51" s="78"/>
      <c r="M51" s="78"/>
      <c r="N51" s="78"/>
    </row>
    <row r="53" spans="1:15" ht="21.75">
      <c r="A53" s="80" t="s">
        <v>17</v>
      </c>
      <c r="B53" s="80" t="s">
        <v>165</v>
      </c>
      <c r="C53" s="81" t="s">
        <v>181</v>
      </c>
      <c r="D53" s="82"/>
      <c r="E53" s="81" t="s">
        <v>182</v>
      </c>
      <c r="F53" s="82"/>
      <c r="G53" s="81" t="s">
        <v>183</v>
      </c>
      <c r="H53" s="81"/>
      <c r="I53" s="81"/>
      <c r="J53" s="82"/>
      <c r="K53" s="88" t="s">
        <v>184</v>
      </c>
      <c r="L53" s="81" t="s">
        <v>171</v>
      </c>
      <c r="M53" s="82"/>
      <c r="N53" s="83" t="s">
        <v>185</v>
      </c>
      <c r="O53" s="80" t="s">
        <v>186</v>
      </c>
    </row>
    <row r="54" spans="1:15" ht="21.75">
      <c r="A54" s="60" t="s">
        <v>16</v>
      </c>
      <c r="B54" s="60"/>
      <c r="C54" s="60" t="s">
        <v>187</v>
      </c>
      <c r="D54" s="60" t="s">
        <v>120</v>
      </c>
      <c r="E54" s="60" t="s">
        <v>187</v>
      </c>
      <c r="F54" s="60" t="s">
        <v>120</v>
      </c>
      <c r="G54" s="60" t="s">
        <v>188</v>
      </c>
      <c r="H54" s="60" t="s">
        <v>189</v>
      </c>
      <c r="I54" s="60" t="s">
        <v>190</v>
      </c>
      <c r="J54" s="60" t="s">
        <v>120</v>
      </c>
      <c r="K54" s="62" t="s">
        <v>183</v>
      </c>
      <c r="L54" s="60" t="s">
        <v>187</v>
      </c>
      <c r="M54" s="60" t="s">
        <v>120</v>
      </c>
      <c r="N54" s="60" t="s">
        <v>101</v>
      </c>
      <c r="O54" s="60" t="s">
        <v>191</v>
      </c>
    </row>
    <row r="55" spans="1:15" ht="21.75">
      <c r="A55" s="84"/>
      <c r="B55" s="84"/>
      <c r="C55" s="85"/>
      <c r="D55" s="84" t="s">
        <v>192</v>
      </c>
      <c r="E55" s="85"/>
      <c r="F55" s="84" t="s">
        <v>192</v>
      </c>
      <c r="G55" s="84"/>
      <c r="H55" s="84"/>
      <c r="I55" s="84" t="s">
        <v>187</v>
      </c>
      <c r="J55" s="84" t="s">
        <v>192</v>
      </c>
      <c r="K55" s="89" t="s">
        <v>101</v>
      </c>
      <c r="L55" s="85"/>
      <c r="M55" s="84" t="s">
        <v>192</v>
      </c>
      <c r="N55" s="84"/>
      <c r="O55" s="84"/>
    </row>
    <row r="56" spans="1:15" ht="21.75">
      <c r="A56" s="65">
        <v>4</v>
      </c>
      <c r="B56" s="63" t="s">
        <v>144</v>
      </c>
      <c r="C56" s="86" t="s">
        <v>326</v>
      </c>
      <c r="D56" s="60" t="s">
        <v>192</v>
      </c>
      <c r="E56" s="86" t="s">
        <v>331</v>
      </c>
      <c r="F56" s="60" t="s">
        <v>192</v>
      </c>
      <c r="G56" s="60" t="s">
        <v>338</v>
      </c>
      <c r="H56" s="86" t="s">
        <v>339</v>
      </c>
      <c r="I56" s="86" t="s">
        <v>340</v>
      </c>
      <c r="J56" s="60" t="s">
        <v>192</v>
      </c>
      <c r="K56" s="161">
        <v>158000</v>
      </c>
      <c r="L56" s="60" t="s">
        <v>13</v>
      </c>
      <c r="M56" s="60"/>
      <c r="N56" s="161">
        <v>7569</v>
      </c>
      <c r="O56" s="61" t="s">
        <v>341</v>
      </c>
    </row>
    <row r="57" spans="1:15" ht="21.75">
      <c r="A57" s="66"/>
      <c r="B57" s="63" t="s">
        <v>334</v>
      </c>
      <c r="C57" s="63"/>
      <c r="D57" s="63"/>
      <c r="E57" s="60" t="s">
        <v>196</v>
      </c>
      <c r="F57" s="63"/>
      <c r="G57" s="63"/>
      <c r="H57" s="63"/>
      <c r="I57" s="63"/>
      <c r="J57" s="63"/>
      <c r="K57" s="161"/>
      <c r="L57" s="63"/>
      <c r="M57" s="63"/>
      <c r="N57" s="162"/>
      <c r="O57" s="63"/>
    </row>
    <row r="58" spans="1:15" ht="21.75">
      <c r="A58" s="66"/>
      <c r="B58" s="63" t="s">
        <v>335</v>
      </c>
      <c r="C58" s="63"/>
      <c r="D58" s="63"/>
      <c r="E58" s="60" t="s">
        <v>327</v>
      </c>
      <c r="F58" s="63"/>
      <c r="G58" s="63"/>
      <c r="H58" s="63"/>
      <c r="I58" s="63"/>
      <c r="J58" s="63"/>
      <c r="K58" s="161"/>
      <c r="L58" s="63"/>
      <c r="M58" s="63"/>
      <c r="N58" s="162"/>
      <c r="O58" s="63"/>
    </row>
    <row r="59" spans="1:15" ht="21.75">
      <c r="A59" s="66"/>
      <c r="B59" s="63" t="s">
        <v>336</v>
      </c>
      <c r="C59" s="63"/>
      <c r="D59" s="63"/>
      <c r="E59" s="63"/>
      <c r="F59" s="63"/>
      <c r="G59" s="63"/>
      <c r="H59" s="63"/>
      <c r="I59" s="63"/>
      <c r="J59" s="63"/>
      <c r="K59" s="161"/>
      <c r="L59" s="63"/>
      <c r="M59" s="63"/>
      <c r="N59" s="162"/>
      <c r="O59" s="63"/>
    </row>
    <row r="60" spans="1:15" ht="21.75">
      <c r="A60" s="74"/>
      <c r="B60" s="61" t="s">
        <v>337</v>
      </c>
      <c r="C60" s="63"/>
      <c r="D60" s="63"/>
      <c r="E60" s="63"/>
      <c r="F60" s="63"/>
      <c r="G60" s="63"/>
      <c r="H60" s="63"/>
      <c r="I60" s="63"/>
      <c r="J60" s="63"/>
      <c r="K60" s="161"/>
      <c r="L60" s="63"/>
      <c r="M60" s="63"/>
      <c r="N60" s="162"/>
      <c r="O60" s="63"/>
    </row>
    <row r="61" spans="1:15" ht="21.75">
      <c r="A61" s="74"/>
      <c r="B61" s="60" t="s">
        <v>325</v>
      </c>
      <c r="C61" s="63"/>
      <c r="D61" s="63"/>
      <c r="E61" s="63"/>
      <c r="F61" s="63"/>
      <c r="G61" s="63"/>
      <c r="H61" s="63"/>
      <c r="I61" s="63"/>
      <c r="J61" s="63"/>
      <c r="K61" s="161"/>
      <c r="L61" s="63"/>
      <c r="M61" s="63"/>
      <c r="N61" s="162"/>
      <c r="O61" s="63"/>
    </row>
    <row r="62" spans="1:15" ht="21.75">
      <c r="A62" s="66"/>
      <c r="B62" s="172"/>
      <c r="C62" s="63"/>
      <c r="D62" s="63"/>
      <c r="E62" s="63"/>
      <c r="F62" s="63"/>
      <c r="G62" s="63"/>
      <c r="H62" s="63"/>
      <c r="I62" s="63"/>
      <c r="J62" s="63"/>
      <c r="K62" s="161"/>
      <c r="L62" s="63"/>
      <c r="M62" s="63"/>
      <c r="N62" s="162"/>
      <c r="O62" s="63"/>
    </row>
    <row r="63" spans="1:15" ht="21.75">
      <c r="A63" s="66"/>
      <c r="B63" s="172"/>
      <c r="C63" s="63"/>
      <c r="D63" s="63"/>
      <c r="E63" s="63"/>
      <c r="F63" s="63"/>
      <c r="G63" s="63"/>
      <c r="H63" s="63"/>
      <c r="I63" s="63"/>
      <c r="J63" s="63"/>
      <c r="K63" s="161"/>
      <c r="L63" s="63"/>
      <c r="M63" s="63"/>
      <c r="N63" s="162"/>
      <c r="O63" s="63"/>
    </row>
    <row r="64" spans="1:15" ht="21.75">
      <c r="A64" s="66"/>
      <c r="B64" s="172"/>
      <c r="C64" s="63"/>
      <c r="D64" s="63"/>
      <c r="E64" s="63"/>
      <c r="F64" s="63"/>
      <c r="G64" s="63"/>
      <c r="H64" s="63"/>
      <c r="I64" s="63"/>
      <c r="J64" s="63"/>
      <c r="K64" s="161"/>
      <c r="L64" s="63"/>
      <c r="M64" s="63"/>
      <c r="N64" s="162"/>
      <c r="O64" s="63"/>
    </row>
    <row r="65" spans="1:15" ht="21.75">
      <c r="A65" s="66"/>
      <c r="B65" s="172"/>
      <c r="C65" s="63"/>
      <c r="D65" s="63"/>
      <c r="E65" s="63"/>
      <c r="F65" s="63"/>
      <c r="G65" s="63"/>
      <c r="H65" s="63"/>
      <c r="I65" s="63"/>
      <c r="J65" s="63"/>
      <c r="K65" s="161"/>
      <c r="L65" s="63"/>
      <c r="M65" s="63"/>
      <c r="N65" s="162"/>
      <c r="O65" s="63"/>
    </row>
    <row r="66" spans="1:15" ht="21.75">
      <c r="A66" s="66"/>
      <c r="B66" s="172"/>
      <c r="C66" s="63"/>
      <c r="D66" s="63"/>
      <c r="E66" s="63"/>
      <c r="F66" s="63"/>
      <c r="G66" s="63"/>
      <c r="H66" s="63"/>
      <c r="I66" s="63"/>
      <c r="J66" s="63"/>
      <c r="K66" s="161"/>
      <c r="L66" s="63"/>
      <c r="M66" s="63"/>
      <c r="N66" s="162"/>
      <c r="O66" s="63"/>
    </row>
    <row r="67" spans="1:15" ht="21.75">
      <c r="A67" s="66"/>
      <c r="B67" s="172"/>
      <c r="C67" s="63"/>
      <c r="D67" s="63"/>
      <c r="E67" s="63"/>
      <c r="F67" s="63"/>
      <c r="G67" s="63"/>
      <c r="H67" s="63"/>
      <c r="I67" s="63"/>
      <c r="J67" s="63"/>
      <c r="K67" s="161"/>
      <c r="L67" s="63"/>
      <c r="M67" s="63"/>
      <c r="N67" s="162"/>
      <c r="O67" s="63"/>
    </row>
    <row r="68" spans="1:15" ht="21.75">
      <c r="A68" s="66"/>
      <c r="B68" s="172"/>
      <c r="C68" s="63"/>
      <c r="D68" s="63"/>
      <c r="E68" s="63"/>
      <c r="F68" s="63"/>
      <c r="G68" s="63"/>
      <c r="H68" s="63"/>
      <c r="I68" s="63"/>
      <c r="J68" s="63"/>
      <c r="K68" s="161"/>
      <c r="L68" s="63"/>
      <c r="M68" s="63"/>
      <c r="N68" s="162"/>
      <c r="O68" s="63"/>
    </row>
    <row r="69" spans="1:15" ht="21.75">
      <c r="A69" s="171"/>
      <c r="B69" s="84"/>
      <c r="C69" s="85"/>
      <c r="D69" s="85"/>
      <c r="E69" s="85"/>
      <c r="F69" s="85"/>
      <c r="G69" s="85"/>
      <c r="H69" s="85"/>
      <c r="I69" s="85"/>
      <c r="J69" s="85"/>
      <c r="K69" s="163"/>
      <c r="L69" s="85"/>
      <c r="M69" s="85"/>
      <c r="N69" s="164"/>
      <c r="O69" s="85"/>
    </row>
    <row r="70" spans="1:15" ht="21.75">
      <c r="A70" s="166"/>
      <c r="B70" s="167"/>
      <c r="C70" s="168"/>
      <c r="D70" s="168"/>
      <c r="E70" s="168"/>
      <c r="F70" s="168"/>
      <c r="G70" s="168"/>
      <c r="H70" s="168"/>
      <c r="I70" s="168"/>
      <c r="J70" s="168"/>
      <c r="K70" s="169"/>
      <c r="L70" s="168"/>
      <c r="M70" s="168"/>
      <c r="N70" s="170"/>
      <c r="O70" s="168"/>
    </row>
    <row r="71" spans="1:12" ht="21.75">
      <c r="A71" s="79" t="s">
        <v>342</v>
      </c>
      <c r="F71" s="79" t="s">
        <v>344</v>
      </c>
      <c r="L71" s="79" t="s">
        <v>195</v>
      </c>
    </row>
    <row r="72" spans="1:12" ht="21.75">
      <c r="A72" s="79" t="s">
        <v>307</v>
      </c>
      <c r="G72" s="79" t="s">
        <v>343</v>
      </c>
      <c r="L72" s="79" t="s">
        <v>345</v>
      </c>
    </row>
  </sheetData>
  <sheetProtection/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5" r:id="rId2"/>
  <headerFooter alignWithMargins="0">
    <oddHeader>&amp;R&amp;"AngsanaUPC,ตัวหนา"&amp;16แบบ ผด. ๖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zoomScalePageLayoutView="0" workbookViewId="0" topLeftCell="A1">
      <selection activeCell="F51" sqref="F51"/>
    </sheetView>
  </sheetViews>
  <sheetFormatPr defaultColWidth="9.140625" defaultRowHeight="21.75"/>
  <cols>
    <col min="1" max="1" width="7.8515625" style="21" customWidth="1"/>
    <col min="2" max="2" width="10.8515625" style="21" customWidth="1"/>
    <col min="3" max="3" width="20.28125" style="21" customWidth="1"/>
    <col min="4" max="4" width="7.8515625" style="21" customWidth="1"/>
    <col min="5" max="5" width="9.7109375" style="21" customWidth="1"/>
    <col min="6" max="6" width="14.57421875" style="21" customWidth="1"/>
    <col min="7" max="7" width="20.140625" style="21" customWidth="1"/>
    <col min="8" max="8" width="10.7109375" style="21" customWidth="1"/>
    <col min="9" max="9" width="19.57421875" style="21" customWidth="1"/>
    <col min="10" max="10" width="13.28125" style="21" customWidth="1"/>
    <col min="11" max="16384" width="9.140625" style="21" customWidth="1"/>
  </cols>
  <sheetData>
    <row r="1" spans="1:10" ht="26.25">
      <c r="A1" s="265" t="s">
        <v>72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23.25">
      <c r="A2" s="269" t="s">
        <v>85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ht="23.25">
      <c r="A3" s="266"/>
      <c r="B3" s="266"/>
      <c r="C3" s="266"/>
      <c r="D3" s="266"/>
      <c r="E3" s="266"/>
      <c r="F3" s="266"/>
      <c r="G3" s="266"/>
      <c r="H3" s="266"/>
      <c r="I3" s="266"/>
      <c r="J3" s="266"/>
    </row>
    <row r="4" spans="1:10" ht="21">
      <c r="A4" s="267" t="s">
        <v>27</v>
      </c>
      <c r="B4" s="267" t="s">
        <v>73</v>
      </c>
      <c r="C4" s="31" t="s">
        <v>74</v>
      </c>
      <c r="D4" s="263" t="s">
        <v>76</v>
      </c>
      <c r="E4" s="264"/>
      <c r="F4" s="34" t="s">
        <v>29</v>
      </c>
      <c r="G4" s="31" t="s">
        <v>79</v>
      </c>
      <c r="H4" s="34" t="s">
        <v>81</v>
      </c>
      <c r="I4" s="31" t="s">
        <v>83</v>
      </c>
      <c r="J4" s="267" t="s">
        <v>12</v>
      </c>
    </row>
    <row r="5" spans="1:10" ht="21">
      <c r="A5" s="268"/>
      <c r="B5" s="268"/>
      <c r="C5" s="32" t="s">
        <v>75</v>
      </c>
      <c r="D5" s="33" t="s">
        <v>77</v>
      </c>
      <c r="E5" s="33" t="s">
        <v>78</v>
      </c>
      <c r="F5" s="35" t="s">
        <v>30</v>
      </c>
      <c r="G5" s="32" t="s">
        <v>80</v>
      </c>
      <c r="H5" s="35" t="s">
        <v>82</v>
      </c>
      <c r="I5" s="32" t="s">
        <v>84</v>
      </c>
      <c r="J5" s="268"/>
    </row>
    <row r="6" spans="1:10" ht="21">
      <c r="A6" s="36">
        <v>1</v>
      </c>
      <c r="B6" s="22" t="s">
        <v>41</v>
      </c>
      <c r="C6" s="22" t="s">
        <v>64</v>
      </c>
      <c r="D6" s="36" t="s">
        <v>13</v>
      </c>
      <c r="E6" s="36" t="s">
        <v>86</v>
      </c>
      <c r="F6" s="22" t="s">
        <v>42</v>
      </c>
      <c r="G6" s="30" t="s">
        <v>44</v>
      </c>
      <c r="H6" s="23" t="s">
        <v>47</v>
      </c>
      <c r="I6" s="30" t="s">
        <v>89</v>
      </c>
      <c r="J6" s="22"/>
    </row>
    <row r="7" spans="1:10" ht="21">
      <c r="A7" s="25"/>
      <c r="B7" s="24"/>
      <c r="C7" s="24" t="s">
        <v>65</v>
      </c>
      <c r="D7" s="24"/>
      <c r="E7" s="25"/>
      <c r="F7" s="24" t="s">
        <v>43</v>
      </c>
      <c r="G7" s="27" t="s">
        <v>45</v>
      </c>
      <c r="H7" s="24"/>
      <c r="I7" s="27"/>
      <c r="J7" s="24"/>
    </row>
    <row r="8" spans="1:10" ht="21">
      <c r="A8" s="25"/>
      <c r="B8" s="24"/>
      <c r="C8" s="24"/>
      <c r="D8" s="24"/>
      <c r="E8" s="25"/>
      <c r="F8" s="24"/>
      <c r="G8" s="27"/>
      <c r="H8" s="24"/>
      <c r="I8" s="27"/>
      <c r="J8" s="24"/>
    </row>
    <row r="9" spans="1:10" ht="21">
      <c r="A9" s="25">
        <v>2</v>
      </c>
      <c r="B9" s="24" t="s">
        <v>46</v>
      </c>
      <c r="C9" s="25" t="s">
        <v>13</v>
      </c>
      <c r="D9" s="25" t="s">
        <v>13</v>
      </c>
      <c r="E9" s="25" t="s">
        <v>87</v>
      </c>
      <c r="F9" s="25" t="s">
        <v>13</v>
      </c>
      <c r="G9" s="27" t="s">
        <v>44</v>
      </c>
      <c r="H9" s="26" t="s">
        <v>48</v>
      </c>
      <c r="I9" s="27" t="s">
        <v>90</v>
      </c>
      <c r="J9" s="24"/>
    </row>
    <row r="10" spans="1:10" ht="21">
      <c r="A10" s="25"/>
      <c r="B10" s="24"/>
      <c r="C10" s="24"/>
      <c r="D10" s="24"/>
      <c r="E10" s="25"/>
      <c r="F10" s="24"/>
      <c r="G10" s="27" t="s">
        <v>45</v>
      </c>
      <c r="H10" s="24"/>
      <c r="I10" s="27"/>
      <c r="J10" s="24"/>
    </row>
    <row r="11" spans="1:10" ht="21">
      <c r="A11" s="25"/>
      <c r="B11" s="24"/>
      <c r="C11" s="24"/>
      <c r="D11" s="24"/>
      <c r="E11" s="25"/>
      <c r="F11" s="24"/>
      <c r="G11" s="27"/>
      <c r="H11" s="24"/>
      <c r="I11" s="27"/>
      <c r="J11" s="24"/>
    </row>
    <row r="12" spans="1:10" ht="21.75">
      <c r="A12" s="25">
        <v>3</v>
      </c>
      <c r="B12" s="13" t="s">
        <v>49</v>
      </c>
      <c r="C12" s="13" t="s">
        <v>66</v>
      </c>
      <c r="D12" s="25">
        <v>85</v>
      </c>
      <c r="E12" s="25" t="s">
        <v>87</v>
      </c>
      <c r="F12" s="13" t="s">
        <v>50</v>
      </c>
      <c r="G12" s="14" t="s">
        <v>51</v>
      </c>
      <c r="H12" s="17" t="s">
        <v>52</v>
      </c>
      <c r="I12" s="27" t="s">
        <v>90</v>
      </c>
      <c r="J12" s="24"/>
    </row>
    <row r="13" spans="1:10" ht="21.75">
      <c r="A13" s="25"/>
      <c r="B13" s="13"/>
      <c r="C13" s="13" t="s">
        <v>67</v>
      </c>
      <c r="D13" s="25"/>
      <c r="E13" s="25"/>
      <c r="F13" s="13" t="s">
        <v>43</v>
      </c>
      <c r="G13" s="14" t="s">
        <v>45</v>
      </c>
      <c r="H13" s="24"/>
      <c r="I13" s="27"/>
      <c r="J13" s="24"/>
    </row>
    <row r="14" spans="1:10" ht="21.75">
      <c r="A14" s="25"/>
      <c r="B14" s="13"/>
      <c r="C14" s="13"/>
      <c r="D14" s="25"/>
      <c r="E14" s="25"/>
      <c r="F14" s="13"/>
      <c r="G14" s="14"/>
      <c r="H14" s="24"/>
      <c r="I14" s="27"/>
      <c r="J14" s="24"/>
    </row>
    <row r="15" spans="1:10" ht="21.75">
      <c r="A15" s="25">
        <v>4</v>
      </c>
      <c r="B15" s="13" t="s">
        <v>53</v>
      </c>
      <c r="C15" s="13" t="s">
        <v>68</v>
      </c>
      <c r="D15" s="25">
        <v>190</v>
      </c>
      <c r="E15" s="25" t="s">
        <v>88</v>
      </c>
      <c r="F15" s="13" t="s">
        <v>54</v>
      </c>
      <c r="G15" s="14" t="s">
        <v>44</v>
      </c>
      <c r="H15" s="17" t="s">
        <v>55</v>
      </c>
      <c r="I15" s="27" t="s">
        <v>90</v>
      </c>
      <c r="J15" s="24"/>
    </row>
    <row r="16" spans="1:10" ht="21.75">
      <c r="A16" s="25"/>
      <c r="B16" s="13"/>
      <c r="C16" s="13" t="s">
        <v>69</v>
      </c>
      <c r="D16" s="24"/>
      <c r="E16" s="25"/>
      <c r="F16" s="13" t="s">
        <v>43</v>
      </c>
      <c r="G16" s="14" t="s">
        <v>45</v>
      </c>
      <c r="H16" s="24"/>
      <c r="I16" s="27"/>
      <c r="J16" s="24"/>
    </row>
    <row r="17" spans="1:10" ht="21.75">
      <c r="A17" s="25"/>
      <c r="B17" s="13"/>
      <c r="C17" s="13"/>
      <c r="D17" s="24"/>
      <c r="E17" s="25"/>
      <c r="F17" s="13"/>
      <c r="G17" s="14"/>
      <c r="H17" s="24"/>
      <c r="I17" s="27"/>
      <c r="J17" s="24"/>
    </row>
    <row r="18" spans="1:10" ht="21.75">
      <c r="A18" s="25">
        <v>5</v>
      </c>
      <c r="B18" s="24" t="s">
        <v>61</v>
      </c>
      <c r="C18" s="13" t="s">
        <v>70</v>
      </c>
      <c r="D18" s="25" t="s">
        <v>13</v>
      </c>
      <c r="E18" s="25" t="s">
        <v>86</v>
      </c>
      <c r="F18" s="13" t="s">
        <v>62</v>
      </c>
      <c r="G18" s="14" t="s">
        <v>44</v>
      </c>
      <c r="H18" s="17" t="s">
        <v>63</v>
      </c>
      <c r="I18" s="27" t="s">
        <v>90</v>
      </c>
      <c r="J18" s="24"/>
    </row>
    <row r="19" spans="1:10" ht="21.75">
      <c r="A19" s="24"/>
      <c r="B19" s="24"/>
      <c r="C19" s="13" t="s">
        <v>71</v>
      </c>
      <c r="D19" s="24"/>
      <c r="E19" s="24"/>
      <c r="F19" s="13" t="s">
        <v>43</v>
      </c>
      <c r="G19" s="14" t="s">
        <v>45</v>
      </c>
      <c r="H19" s="24"/>
      <c r="I19" s="27"/>
      <c r="J19" s="24"/>
    </row>
    <row r="20" spans="1:10" ht="21">
      <c r="A20" s="24"/>
      <c r="B20" s="24"/>
      <c r="C20" s="24"/>
      <c r="D20" s="24"/>
      <c r="E20" s="24"/>
      <c r="F20" s="24"/>
      <c r="G20" s="27"/>
      <c r="H20" s="24"/>
      <c r="I20" s="27"/>
      <c r="J20" s="24"/>
    </row>
    <row r="21" spans="1:10" ht="21">
      <c r="A21" s="29"/>
      <c r="B21" s="29"/>
      <c r="C21" s="29"/>
      <c r="D21" s="29"/>
      <c r="E21" s="29"/>
      <c r="F21" s="29"/>
      <c r="G21" s="28"/>
      <c r="H21" s="29"/>
      <c r="I21" s="28"/>
      <c r="J21" s="29"/>
    </row>
  </sheetData>
  <sheetProtection/>
  <mergeCells count="7">
    <mergeCell ref="D4:E4"/>
    <mergeCell ref="A1:J1"/>
    <mergeCell ref="A3:J3"/>
    <mergeCell ref="A4:A5"/>
    <mergeCell ref="B4:B5"/>
    <mergeCell ref="J4:J5"/>
    <mergeCell ref="A2:J2"/>
  </mergeCells>
  <printOptions/>
  <pageMargins left="0.75" right="0.5" top="0.7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PHATCOM</dc:creator>
  <cp:keywords/>
  <dc:description/>
  <cp:lastModifiedBy>IZONEPCCOM</cp:lastModifiedBy>
  <cp:lastPrinted>2017-10-24T06:24:07Z</cp:lastPrinted>
  <dcterms:created xsi:type="dcterms:W3CDTF">2005-06-08T04:36:31Z</dcterms:created>
  <dcterms:modified xsi:type="dcterms:W3CDTF">2018-05-04T02:19:08Z</dcterms:modified>
  <cp:category/>
  <cp:version/>
  <cp:contentType/>
  <cp:contentStatus/>
</cp:coreProperties>
</file>